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35"/>
  </bookViews>
  <sheets>
    <sheet name="du toan" sheetId="1" r:id="rId1"/>
    <sheet name="quyet toan" sheetId="2" r:id="rId2"/>
    <sheet name="Sheet3" sheetId="3" r:id="rId3"/>
  </sheets>
  <definedNames>
    <definedName name="_xlnm.Print_Titles" localSheetId="1">'quyet toan'!$9:$10</definedName>
  </definedNames>
  <calcPr calcId="144525"/>
</workbook>
</file>

<file path=xl/calcChain.xml><?xml version="1.0" encoding="utf-8"?>
<calcChain xmlns="http://schemas.openxmlformats.org/spreadsheetml/2006/main">
  <c r="C24" i="2" l="1"/>
  <c r="C12" i="2"/>
  <c r="C11" i="2" s="1"/>
  <c r="E58" i="2"/>
  <c r="C57" i="2"/>
  <c r="C46" i="2" s="1"/>
  <c r="D12" i="2"/>
  <c r="D11" i="2" s="1"/>
  <c r="D24" i="2"/>
  <c r="G24" i="2" l="1"/>
  <c r="F57" i="2"/>
  <c r="F46" i="2" s="1"/>
  <c r="C36" i="1"/>
  <c r="C47" i="1"/>
  <c r="E57" i="2" l="1"/>
  <c r="E46" i="2" s="1"/>
  <c r="D57" i="2"/>
  <c r="D46" i="2" s="1"/>
</calcChain>
</file>

<file path=xl/sharedStrings.xml><?xml version="1.0" encoding="utf-8"?>
<sst xmlns="http://schemas.openxmlformats.org/spreadsheetml/2006/main" count="185" uniqueCount="76">
  <si>
    <t>(Dùng cho đơn vị sử dụng ngân sách)</t>
  </si>
  <si>
    <t>Đvt: Triệu đồng</t>
  </si>
  <si>
    <t>Nội dung</t>
  </si>
  <si>
    <t>Dự toán được giao</t>
  </si>
  <si>
    <t>I</t>
  </si>
  <si>
    <t>Tổng số thu, chi, nộp ngân sách phí, lệ phí</t>
  </si>
  <si>
    <t>Số thu phí, lệ phí</t>
  </si>
  <si>
    <t>Lệ phí</t>
  </si>
  <si>
    <t>Lệ phí A</t>
  </si>
  <si>
    <t>Lệ phí B</t>
  </si>
  <si>
    <t>……………..</t>
  </si>
  <si>
    <t>Phí</t>
  </si>
  <si>
    <t>Phí A</t>
  </si>
  <si>
    <t>Phí B</t>
  </si>
  <si>
    <t>Chi từ nguồn thu phí được để lại</t>
  </si>
  <si>
    <t>Chi sự nghiệp ………………..</t>
  </si>
  <si>
    <t>a</t>
  </si>
  <si>
    <t>Kinh phí nhiệm vụ thường xuyên</t>
  </si>
  <si>
    <t>b</t>
  </si>
  <si>
    <t>Kinh phí nhiệm vụ không thường xuyên</t>
  </si>
  <si>
    <t>Chi quản lý hành chính</t>
  </si>
  <si>
    <t>Kinh phí thực hiện chế độ tự chủ</t>
  </si>
  <si>
    <t>Kinh phí không thực hiện chế độ tự chủ</t>
  </si>
  <si>
    <t>Số phí, lệ phí nộp NSNN</t>
  </si>
  <si>
    <t>II</t>
  </si>
  <si>
    <t>Dự toán chi ngân sách nhà nước</t>
  </si>
  <si>
    <t>Nghiên cứu khoa học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</si>
  <si>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</si>
  <si>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</si>
  <si>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</si>
  <si>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</si>
  <si>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Kinh phí nhiệm vụ thường xuyên theo chức năng</t>
  </si>
  <si>
    <t>Chi sự nghiệp giáo dục, đào tạo, dạy nghề</t>
  </si>
  <si>
    <t>Chi sự nghiệp y tế, dân số và gia đình</t>
  </si>
  <si>
    <t>Chi bảo đảm xã hội</t>
  </si>
  <si>
    <t>Chi hoạt động kinh tế</t>
  </si>
  <si>
    <t>Chi sự nghiệp bảo vệ môi trường</t>
  </si>
  <si>
    <t>Chi sự nghiệp văn hóa thông tin</t>
  </si>
  <si>
    <t>Chi sự nghiệp phát thanh, truyền hình, thông tấn</t>
  </si>
  <si>
    <t>Chi sự nghiệp thể dục thể thao</t>
  </si>
  <si>
    <t>Chi Chương trình mục tiêu</t>
  </si>
  <si>
    <t>Chi Chương trình mục tiêu quốc gia</t>
  </si>
  <si>
    <t>(Chi tiết theo từng Chương trình mục tiêu quốc gia)</t>
  </si>
  <si>
    <t>(Chi tiết theo từng Chương trình mục tiêu)</t>
  </si>
  <si>
    <t>(Dùng cho đơn vị dự toán cấp trên và đơn vị dự toán sử dụng ngân sách nhà nước)</t>
  </si>
  <si>
    <t>ĐV tính: Triệu đồng</t>
  </si>
  <si>
    <t>Số liệu báo cáo quyết toán</t>
  </si>
  <si>
    <t>Số liệu quyết toán được duyệt</t>
  </si>
  <si>
    <t>Trong đó</t>
  </si>
  <si>
    <t>Quỹ lương</t>
  </si>
  <si>
    <t>Mua sắm, sửa chữa</t>
  </si>
  <si>
    <t>Trích lập các quỹ</t>
  </si>
  <si>
    <t>Quyết toán thu</t>
  </si>
  <si>
    <t>A</t>
  </si>
  <si>
    <t>Tổng số thu</t>
  </si>
  <si>
    <t>……………</t>
  </si>
  <si>
    <t>Thu hoạt động SX, cung ứng dịch vụ</t>
  </si>
  <si>
    <t>Thu sự nghiệp khác</t>
  </si>
  <si>
    <t>B</t>
  </si>
  <si>
    <t>Chi từ nguồn thu được để lại</t>
  </si>
  <si>
    <t>Chi sự nghiệp………….</t>
  </si>
  <si>
    <t>Hoạt động SX, cung ứng dịch vụ</t>
  </si>
  <si>
    <t>Hoạt động sự nghiệp khác</t>
  </si>
  <si>
    <t>C</t>
  </si>
  <si>
    <t>Số thu nộp NSNN</t>
  </si>
  <si>
    <t>Quyết toán chi ngân sách nhà nước</t>
  </si>
  <si>
    <t>An Linh, ngày     tháng       năm 2018</t>
  </si>
  <si>
    <t>Thủ trưởng đơn vị</t>
  </si>
  <si>
    <t>CÔNG KHAI</t>
  </si>
  <si>
    <t>DỰ TOÁN THU - CHI NGÂN SÁCH NHÀ NƯỚC NĂM 2018</t>
  </si>
  <si>
    <t>Stt</t>
  </si>
  <si>
    <t>Đơn vị: TRƯỜNG TIỂU HỌC AN LINH</t>
  </si>
  <si>
    <t>Chương: 622</t>
  </si>
  <si>
    <r>
      <t>QUYẾT TOÁN THU - CHI NGUỒN NSNN, NGUỒN KHÁC</t>
    </r>
    <r>
      <rPr>
        <sz val="13"/>
        <rFont val="Times New Roman"/>
        <family val="1"/>
      </rPr>
      <t xml:space="preserve"> </t>
    </r>
    <r>
      <rPr>
        <b/>
        <sz val="13"/>
        <rFont val="Times New Roman"/>
        <family val="1"/>
      </rPr>
      <t>NĂM 2018</t>
    </r>
  </si>
  <si>
    <t>Trương Minh Cường</t>
  </si>
  <si>
    <t>(Kèm theo Quyết định số     /QĐ- THAL  ngày .../01/ 2018
 của Hiệu trưởng trường Tiểu học An Linh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</si>
</sst>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0_);_(* \(#,##0.000\);_(* &quot;-&quot;??_);_(@_)"/>
    <numFmt numFmtId="165" formatCode="_(* #,##0.000000_);_(* \(#,##0.0000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i/>
      <sz val="13"/>
      <name val="Times New Roman"/>
      <family val="1"/>
    </font>
    <font>
      <sz val="13"/>
      <name val="Times New Roman"/>
      <family val="1"/>
    </font>
    <font>
      <i/>
      <sz val="13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i/>
      <sz val="14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165" fontId="3" fillId="0" borderId="0" xfId="1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left" vertical="center" wrapText="1"/>
    </xf>
    <xf numFmtId="0" fontId="6" fillId="0" borderId="0" xfId="0" applyFont="1"/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/>
    <xf numFmtId="0" fontId="13" fillId="2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3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43" fontId="13" fillId="2" borderId="3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164" fontId="13" fillId="2" borderId="3" xfId="1" applyNumberFormat="1" applyFont="1" applyFill="1" applyBorder="1" applyAlignment="1">
      <alignment horizontal="center" vertical="center" wrapText="1"/>
    </xf>
    <xf numFmtId="165" fontId="14" fillId="0" borderId="0" xfId="1" applyNumberFormat="1" applyFont="1" applyAlignment="1">
      <alignment horizontal="center"/>
    </xf>
    <xf numFmtId="165" fontId="6" fillId="0" borderId="0" xfId="1" applyNumberFormat="1" applyFont="1"/>
    <xf numFmtId="165" fontId="4" fillId="2" borderId="3" xfId="1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165" fontId="8" fillId="2" borderId="3" xfId="1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165" fontId="8" fillId="2" borderId="2" xfId="1" applyNumberFormat="1" applyFont="1" applyFill="1" applyBorder="1" applyAlignment="1">
      <alignment horizontal="center" vertical="center" wrapText="1"/>
    </xf>
    <xf numFmtId="165" fontId="5" fillId="0" borderId="0" xfId="1" applyNumberFormat="1" applyFont="1"/>
    <xf numFmtId="0" fontId="12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9" fillId="0" borderId="0" xfId="1" applyNumberFormat="1" applyFont="1" applyAlignment="1">
      <alignment horizontal="center"/>
    </xf>
    <xf numFmtId="165" fontId="15" fillId="0" borderId="0" xfId="1" applyNumberFormat="1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165" fontId="4" fillId="2" borderId="3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abSelected="1" workbookViewId="0">
      <selection activeCell="A4" sqref="A4:C4"/>
    </sheetView>
  </sheetViews>
  <sheetFormatPr defaultRowHeight="18.75" x14ac:dyDescent="0.3"/>
  <cols>
    <col min="1" max="1" width="4.7109375" style="11" customWidth="1"/>
    <col min="2" max="2" width="54.5703125" style="11" customWidth="1"/>
    <col min="3" max="3" width="31.5703125" style="11" customWidth="1"/>
    <col min="4" max="257" width="9.140625" style="11"/>
    <col min="258" max="258" width="47.85546875" style="11" customWidth="1"/>
    <col min="259" max="259" width="25.42578125" style="11" customWidth="1"/>
    <col min="260" max="513" width="9.140625" style="11"/>
    <col min="514" max="514" width="47.85546875" style="11" customWidth="1"/>
    <col min="515" max="515" width="25.42578125" style="11" customWidth="1"/>
    <col min="516" max="769" width="9.140625" style="11"/>
    <col min="770" max="770" width="47.85546875" style="11" customWidth="1"/>
    <col min="771" max="771" width="25.42578125" style="11" customWidth="1"/>
    <col min="772" max="1025" width="9.140625" style="11"/>
    <col min="1026" max="1026" width="47.85546875" style="11" customWidth="1"/>
    <col min="1027" max="1027" width="25.42578125" style="11" customWidth="1"/>
    <col min="1028" max="1281" width="9.140625" style="11"/>
    <col min="1282" max="1282" width="47.85546875" style="11" customWidth="1"/>
    <col min="1283" max="1283" width="25.42578125" style="11" customWidth="1"/>
    <col min="1284" max="1537" width="9.140625" style="11"/>
    <col min="1538" max="1538" width="47.85546875" style="11" customWidth="1"/>
    <col min="1539" max="1539" width="25.42578125" style="11" customWidth="1"/>
    <col min="1540" max="1793" width="9.140625" style="11"/>
    <col min="1794" max="1794" width="47.85546875" style="11" customWidth="1"/>
    <col min="1795" max="1795" width="25.42578125" style="11" customWidth="1"/>
    <col min="1796" max="2049" width="9.140625" style="11"/>
    <col min="2050" max="2050" width="47.85546875" style="11" customWidth="1"/>
    <col min="2051" max="2051" width="25.42578125" style="11" customWidth="1"/>
    <col min="2052" max="2305" width="9.140625" style="11"/>
    <col min="2306" max="2306" width="47.85546875" style="11" customWidth="1"/>
    <col min="2307" max="2307" width="25.42578125" style="11" customWidth="1"/>
    <col min="2308" max="2561" width="9.140625" style="11"/>
    <col min="2562" max="2562" width="47.85546875" style="11" customWidth="1"/>
    <col min="2563" max="2563" width="25.42578125" style="11" customWidth="1"/>
    <col min="2564" max="2817" width="9.140625" style="11"/>
    <col min="2818" max="2818" width="47.85546875" style="11" customWidth="1"/>
    <col min="2819" max="2819" width="25.42578125" style="11" customWidth="1"/>
    <col min="2820" max="3073" width="9.140625" style="11"/>
    <col min="3074" max="3074" width="47.85546875" style="11" customWidth="1"/>
    <col min="3075" max="3075" width="25.42578125" style="11" customWidth="1"/>
    <col min="3076" max="3329" width="9.140625" style="11"/>
    <col min="3330" max="3330" width="47.85546875" style="11" customWidth="1"/>
    <col min="3331" max="3331" width="25.42578125" style="11" customWidth="1"/>
    <col min="3332" max="3585" width="9.140625" style="11"/>
    <col min="3586" max="3586" width="47.85546875" style="11" customWidth="1"/>
    <col min="3587" max="3587" width="25.42578125" style="11" customWidth="1"/>
    <col min="3588" max="3841" width="9.140625" style="11"/>
    <col min="3842" max="3842" width="47.85546875" style="11" customWidth="1"/>
    <col min="3843" max="3843" width="25.42578125" style="11" customWidth="1"/>
    <col min="3844" max="4097" width="9.140625" style="11"/>
    <col min="4098" max="4098" width="47.85546875" style="11" customWidth="1"/>
    <col min="4099" max="4099" width="25.42578125" style="11" customWidth="1"/>
    <col min="4100" max="4353" width="9.140625" style="11"/>
    <col min="4354" max="4354" width="47.85546875" style="11" customWidth="1"/>
    <col min="4355" max="4355" width="25.42578125" style="11" customWidth="1"/>
    <col min="4356" max="4609" width="9.140625" style="11"/>
    <col min="4610" max="4610" width="47.85546875" style="11" customWidth="1"/>
    <col min="4611" max="4611" width="25.42578125" style="11" customWidth="1"/>
    <col min="4612" max="4865" width="9.140625" style="11"/>
    <col min="4866" max="4866" width="47.85546875" style="11" customWidth="1"/>
    <col min="4867" max="4867" width="25.42578125" style="11" customWidth="1"/>
    <col min="4868" max="5121" width="9.140625" style="11"/>
    <col min="5122" max="5122" width="47.85546875" style="11" customWidth="1"/>
    <col min="5123" max="5123" width="25.42578125" style="11" customWidth="1"/>
    <col min="5124" max="5377" width="9.140625" style="11"/>
    <col min="5378" max="5378" width="47.85546875" style="11" customWidth="1"/>
    <col min="5379" max="5379" width="25.42578125" style="11" customWidth="1"/>
    <col min="5380" max="5633" width="9.140625" style="11"/>
    <col min="5634" max="5634" width="47.85546875" style="11" customWidth="1"/>
    <col min="5635" max="5635" width="25.42578125" style="11" customWidth="1"/>
    <col min="5636" max="5889" width="9.140625" style="11"/>
    <col min="5890" max="5890" width="47.85546875" style="11" customWidth="1"/>
    <col min="5891" max="5891" width="25.42578125" style="11" customWidth="1"/>
    <col min="5892" max="6145" width="9.140625" style="11"/>
    <col min="6146" max="6146" width="47.85546875" style="11" customWidth="1"/>
    <col min="6147" max="6147" width="25.42578125" style="11" customWidth="1"/>
    <col min="6148" max="6401" width="9.140625" style="11"/>
    <col min="6402" max="6402" width="47.85546875" style="11" customWidth="1"/>
    <col min="6403" max="6403" width="25.42578125" style="11" customWidth="1"/>
    <col min="6404" max="6657" width="9.140625" style="11"/>
    <col min="6658" max="6658" width="47.85546875" style="11" customWidth="1"/>
    <col min="6659" max="6659" width="25.42578125" style="11" customWidth="1"/>
    <col min="6660" max="6913" width="9.140625" style="11"/>
    <col min="6914" max="6914" width="47.85546875" style="11" customWidth="1"/>
    <col min="6915" max="6915" width="25.42578125" style="11" customWidth="1"/>
    <col min="6916" max="7169" width="9.140625" style="11"/>
    <col min="7170" max="7170" width="47.85546875" style="11" customWidth="1"/>
    <col min="7171" max="7171" width="25.42578125" style="11" customWidth="1"/>
    <col min="7172" max="7425" width="9.140625" style="11"/>
    <col min="7426" max="7426" width="47.85546875" style="11" customWidth="1"/>
    <col min="7427" max="7427" width="25.42578125" style="11" customWidth="1"/>
    <col min="7428" max="7681" width="9.140625" style="11"/>
    <col min="7682" max="7682" width="47.85546875" style="11" customWidth="1"/>
    <col min="7683" max="7683" width="25.42578125" style="11" customWidth="1"/>
    <col min="7684" max="7937" width="9.140625" style="11"/>
    <col min="7938" max="7938" width="47.85546875" style="11" customWidth="1"/>
    <col min="7939" max="7939" width="25.42578125" style="11" customWidth="1"/>
    <col min="7940" max="8193" width="9.140625" style="11"/>
    <col min="8194" max="8194" width="47.85546875" style="11" customWidth="1"/>
    <col min="8195" max="8195" width="25.42578125" style="11" customWidth="1"/>
    <col min="8196" max="8449" width="9.140625" style="11"/>
    <col min="8450" max="8450" width="47.85546875" style="11" customWidth="1"/>
    <col min="8451" max="8451" width="25.42578125" style="11" customWidth="1"/>
    <col min="8452" max="8705" width="9.140625" style="11"/>
    <col min="8706" max="8706" width="47.85546875" style="11" customWidth="1"/>
    <col min="8707" max="8707" width="25.42578125" style="11" customWidth="1"/>
    <col min="8708" max="8961" width="9.140625" style="11"/>
    <col min="8962" max="8962" width="47.85546875" style="11" customWidth="1"/>
    <col min="8963" max="8963" width="25.42578125" style="11" customWidth="1"/>
    <col min="8964" max="9217" width="9.140625" style="11"/>
    <col min="9218" max="9218" width="47.85546875" style="11" customWidth="1"/>
    <col min="9219" max="9219" width="25.42578125" style="11" customWidth="1"/>
    <col min="9220" max="9473" width="9.140625" style="11"/>
    <col min="9474" max="9474" width="47.85546875" style="11" customWidth="1"/>
    <col min="9475" max="9475" width="25.42578125" style="11" customWidth="1"/>
    <col min="9476" max="9729" width="9.140625" style="11"/>
    <col min="9730" max="9730" width="47.85546875" style="11" customWidth="1"/>
    <col min="9731" max="9731" width="25.42578125" style="11" customWidth="1"/>
    <col min="9732" max="9985" width="9.140625" style="11"/>
    <col min="9986" max="9986" width="47.85546875" style="11" customWidth="1"/>
    <col min="9987" max="9987" width="25.42578125" style="11" customWidth="1"/>
    <col min="9988" max="10241" width="9.140625" style="11"/>
    <col min="10242" max="10242" width="47.85546875" style="11" customWidth="1"/>
    <col min="10243" max="10243" width="25.42578125" style="11" customWidth="1"/>
    <col min="10244" max="10497" width="9.140625" style="11"/>
    <col min="10498" max="10498" width="47.85546875" style="11" customWidth="1"/>
    <col min="10499" max="10499" width="25.42578125" style="11" customWidth="1"/>
    <col min="10500" max="10753" width="9.140625" style="11"/>
    <col min="10754" max="10754" width="47.85546875" style="11" customWidth="1"/>
    <col min="10755" max="10755" width="25.42578125" style="11" customWidth="1"/>
    <col min="10756" max="11009" width="9.140625" style="11"/>
    <col min="11010" max="11010" width="47.85546875" style="11" customWidth="1"/>
    <col min="11011" max="11011" width="25.42578125" style="11" customWidth="1"/>
    <col min="11012" max="11265" width="9.140625" style="11"/>
    <col min="11266" max="11266" width="47.85546875" style="11" customWidth="1"/>
    <col min="11267" max="11267" width="25.42578125" style="11" customWidth="1"/>
    <col min="11268" max="11521" width="9.140625" style="11"/>
    <col min="11522" max="11522" width="47.85546875" style="11" customWidth="1"/>
    <col min="11523" max="11523" width="25.42578125" style="11" customWidth="1"/>
    <col min="11524" max="11777" width="9.140625" style="11"/>
    <col min="11778" max="11778" width="47.85546875" style="11" customWidth="1"/>
    <col min="11779" max="11779" width="25.42578125" style="11" customWidth="1"/>
    <col min="11780" max="12033" width="9.140625" style="11"/>
    <col min="12034" max="12034" width="47.85546875" style="11" customWidth="1"/>
    <col min="12035" max="12035" width="25.42578125" style="11" customWidth="1"/>
    <col min="12036" max="12289" width="9.140625" style="11"/>
    <col min="12290" max="12290" width="47.85546875" style="11" customWidth="1"/>
    <col min="12291" max="12291" width="25.42578125" style="11" customWidth="1"/>
    <col min="12292" max="12545" width="9.140625" style="11"/>
    <col min="12546" max="12546" width="47.85546875" style="11" customWidth="1"/>
    <col min="12547" max="12547" width="25.42578125" style="11" customWidth="1"/>
    <col min="12548" max="12801" width="9.140625" style="11"/>
    <col min="12802" max="12802" width="47.85546875" style="11" customWidth="1"/>
    <col min="12803" max="12803" width="25.42578125" style="11" customWidth="1"/>
    <col min="12804" max="13057" width="9.140625" style="11"/>
    <col min="13058" max="13058" width="47.85546875" style="11" customWidth="1"/>
    <col min="13059" max="13059" width="25.42578125" style="11" customWidth="1"/>
    <col min="13060" max="13313" width="9.140625" style="11"/>
    <col min="13314" max="13314" width="47.85546875" style="11" customWidth="1"/>
    <col min="13315" max="13315" width="25.42578125" style="11" customWidth="1"/>
    <col min="13316" max="13569" width="9.140625" style="11"/>
    <col min="13570" max="13570" width="47.85546875" style="11" customWidth="1"/>
    <col min="13571" max="13571" width="25.42578125" style="11" customWidth="1"/>
    <col min="13572" max="13825" width="9.140625" style="11"/>
    <col min="13826" max="13826" width="47.85546875" style="11" customWidth="1"/>
    <col min="13827" max="13827" width="25.42578125" style="11" customWidth="1"/>
    <col min="13828" max="14081" width="9.140625" style="11"/>
    <col min="14082" max="14082" width="47.85546875" style="11" customWidth="1"/>
    <col min="14083" max="14083" width="25.42578125" style="11" customWidth="1"/>
    <col min="14084" max="14337" width="9.140625" style="11"/>
    <col min="14338" max="14338" width="47.85546875" style="11" customWidth="1"/>
    <col min="14339" max="14339" width="25.42578125" style="11" customWidth="1"/>
    <col min="14340" max="14593" width="9.140625" style="11"/>
    <col min="14594" max="14594" width="47.85546875" style="11" customWidth="1"/>
    <col min="14595" max="14595" width="25.42578125" style="11" customWidth="1"/>
    <col min="14596" max="14849" width="9.140625" style="11"/>
    <col min="14850" max="14850" width="47.85546875" style="11" customWidth="1"/>
    <col min="14851" max="14851" width="25.42578125" style="11" customWidth="1"/>
    <col min="14852" max="15105" width="9.140625" style="11"/>
    <col min="15106" max="15106" width="47.85546875" style="11" customWidth="1"/>
    <col min="15107" max="15107" width="25.42578125" style="11" customWidth="1"/>
    <col min="15108" max="15361" width="9.140625" style="11"/>
    <col min="15362" max="15362" width="47.85546875" style="11" customWidth="1"/>
    <col min="15363" max="15363" width="25.42578125" style="11" customWidth="1"/>
    <col min="15364" max="15617" width="9.140625" style="11"/>
    <col min="15618" max="15618" width="47.85546875" style="11" customWidth="1"/>
    <col min="15619" max="15619" width="25.42578125" style="11" customWidth="1"/>
    <col min="15620" max="15873" width="9.140625" style="11"/>
    <col min="15874" max="15874" width="47.85546875" style="11" customWidth="1"/>
    <col min="15875" max="15875" width="25.42578125" style="11" customWidth="1"/>
    <col min="15876" max="16129" width="9.140625" style="11"/>
    <col min="16130" max="16130" width="47.85546875" style="11" customWidth="1"/>
    <col min="16131" max="16131" width="25.42578125" style="11" customWidth="1"/>
    <col min="16132" max="16384" width="9.140625" style="11"/>
  </cols>
  <sheetData>
    <row r="1" spans="1:3" s="1" customFormat="1" x14ac:dyDescent="0.3">
      <c r="A1" s="36" t="s">
        <v>71</v>
      </c>
      <c r="B1" s="36"/>
    </row>
    <row r="2" spans="1:3" s="1" customFormat="1" x14ac:dyDescent="0.3">
      <c r="A2" s="36" t="s">
        <v>72</v>
      </c>
      <c r="B2" s="36"/>
    </row>
    <row r="3" spans="1:3" s="1" customFormat="1" x14ac:dyDescent="0.3">
      <c r="A3" s="9"/>
      <c r="B3" s="10"/>
    </row>
    <row r="4" spans="1:3" s="1" customFormat="1" x14ac:dyDescent="0.3">
      <c r="A4" s="35" t="s">
        <v>68</v>
      </c>
      <c r="B4" s="35"/>
      <c r="C4" s="35"/>
    </row>
    <row r="5" spans="1:3" ht="25.5" customHeight="1" x14ac:dyDescent="0.3">
      <c r="A5" s="37" t="s">
        <v>69</v>
      </c>
      <c r="B5" s="37"/>
      <c r="C5" s="37"/>
    </row>
    <row r="6" spans="1:3" ht="34.5" customHeight="1" x14ac:dyDescent="0.3">
      <c r="A6" s="38" t="s">
        <v>75</v>
      </c>
      <c r="B6" s="39"/>
      <c r="C6" s="39"/>
    </row>
    <row r="7" spans="1:3" x14ac:dyDescent="0.3">
      <c r="A7" s="40" t="s">
        <v>0</v>
      </c>
      <c r="B7" s="40"/>
      <c r="C7" s="40"/>
    </row>
    <row r="8" spans="1:3" x14ac:dyDescent="0.3">
      <c r="A8" s="34" t="s">
        <v>1</v>
      </c>
      <c r="B8" s="34"/>
      <c r="C8" s="34"/>
    </row>
    <row r="9" spans="1:3" x14ac:dyDescent="0.3">
      <c r="A9" s="16" t="s">
        <v>70</v>
      </c>
      <c r="B9" s="16" t="s">
        <v>2</v>
      </c>
      <c r="C9" s="16" t="s">
        <v>3</v>
      </c>
    </row>
    <row r="10" spans="1:3" x14ac:dyDescent="0.3">
      <c r="A10" s="17" t="s">
        <v>4</v>
      </c>
      <c r="B10" s="18" t="s">
        <v>5</v>
      </c>
      <c r="C10" s="19"/>
    </row>
    <row r="11" spans="1:3" x14ac:dyDescent="0.3">
      <c r="A11" s="17">
        <v>1</v>
      </c>
      <c r="B11" s="18" t="s">
        <v>6</v>
      </c>
      <c r="C11" s="19"/>
    </row>
    <row r="12" spans="1:3" hidden="1" x14ac:dyDescent="0.3">
      <c r="A12" s="17">
        <v>1.1000000000000001</v>
      </c>
      <c r="B12" s="18" t="s">
        <v>7</v>
      </c>
      <c r="C12" s="19"/>
    </row>
    <row r="13" spans="1:3" hidden="1" x14ac:dyDescent="0.3">
      <c r="A13" s="17"/>
      <c r="B13" s="18" t="s">
        <v>8</v>
      </c>
      <c r="C13" s="19"/>
    </row>
    <row r="14" spans="1:3" hidden="1" x14ac:dyDescent="0.3">
      <c r="A14" s="17"/>
      <c r="B14" s="18" t="s">
        <v>9</v>
      </c>
      <c r="C14" s="19"/>
    </row>
    <row r="15" spans="1:3" hidden="1" x14ac:dyDescent="0.3">
      <c r="A15" s="17"/>
      <c r="B15" s="18" t="s">
        <v>10</v>
      </c>
      <c r="C15" s="19"/>
    </row>
    <row r="16" spans="1:3" hidden="1" x14ac:dyDescent="0.3">
      <c r="A16" s="17">
        <v>1.2</v>
      </c>
      <c r="B16" s="18" t="s">
        <v>11</v>
      </c>
      <c r="C16" s="19"/>
    </row>
    <row r="17" spans="1:3" hidden="1" x14ac:dyDescent="0.3">
      <c r="A17" s="17"/>
      <c r="B17" s="18" t="s">
        <v>12</v>
      </c>
      <c r="C17" s="19"/>
    </row>
    <row r="18" spans="1:3" hidden="1" x14ac:dyDescent="0.3">
      <c r="A18" s="17"/>
      <c r="B18" s="18" t="s">
        <v>13</v>
      </c>
      <c r="C18" s="19"/>
    </row>
    <row r="19" spans="1:3" hidden="1" x14ac:dyDescent="0.3">
      <c r="A19" s="17"/>
      <c r="B19" s="18" t="s">
        <v>10</v>
      </c>
      <c r="C19" s="19"/>
    </row>
    <row r="20" spans="1:3" x14ac:dyDescent="0.3">
      <c r="A20" s="17">
        <v>2</v>
      </c>
      <c r="B20" s="18" t="s">
        <v>14</v>
      </c>
      <c r="C20" s="19"/>
    </row>
    <row r="21" spans="1:3" hidden="1" x14ac:dyDescent="0.3">
      <c r="A21" s="17">
        <v>2.1</v>
      </c>
      <c r="B21" s="18" t="s">
        <v>15</v>
      </c>
      <c r="C21" s="19"/>
    </row>
    <row r="22" spans="1:3" hidden="1" x14ac:dyDescent="0.3">
      <c r="A22" s="17" t="s">
        <v>16</v>
      </c>
      <c r="B22" s="18" t="s">
        <v>17</v>
      </c>
      <c r="C22" s="19"/>
    </row>
    <row r="23" spans="1:3" hidden="1" x14ac:dyDescent="0.3">
      <c r="A23" s="17" t="s">
        <v>18</v>
      </c>
      <c r="B23" s="18" t="s">
        <v>19</v>
      </c>
      <c r="C23" s="19"/>
    </row>
    <row r="24" spans="1:3" hidden="1" x14ac:dyDescent="0.3">
      <c r="A24" s="17">
        <v>2.2000000000000002</v>
      </c>
      <c r="B24" s="18" t="s">
        <v>20</v>
      </c>
      <c r="C24" s="19"/>
    </row>
    <row r="25" spans="1:3" hidden="1" x14ac:dyDescent="0.3">
      <c r="A25" s="17" t="s">
        <v>16</v>
      </c>
      <c r="B25" s="18" t="s">
        <v>21</v>
      </c>
      <c r="C25" s="19"/>
    </row>
    <row r="26" spans="1:3" hidden="1" x14ac:dyDescent="0.3">
      <c r="A26" s="17" t="s">
        <v>18</v>
      </c>
      <c r="B26" s="18" t="s">
        <v>22</v>
      </c>
      <c r="C26" s="19"/>
    </row>
    <row r="27" spans="1:3" x14ac:dyDescent="0.3">
      <c r="A27" s="17">
        <v>3</v>
      </c>
      <c r="B27" s="18" t="s">
        <v>23</v>
      </c>
      <c r="C27" s="19"/>
    </row>
    <row r="28" spans="1:3" hidden="1" x14ac:dyDescent="0.3">
      <c r="A28" s="17">
        <v>3.1</v>
      </c>
      <c r="B28" s="18" t="s">
        <v>7</v>
      </c>
      <c r="C28" s="19"/>
    </row>
    <row r="29" spans="1:3" hidden="1" x14ac:dyDescent="0.3">
      <c r="A29" s="17"/>
      <c r="B29" s="18" t="s">
        <v>8</v>
      </c>
      <c r="C29" s="19"/>
    </row>
    <row r="30" spans="1:3" hidden="1" x14ac:dyDescent="0.3">
      <c r="A30" s="17"/>
      <c r="B30" s="18" t="s">
        <v>9</v>
      </c>
      <c r="C30" s="19"/>
    </row>
    <row r="31" spans="1:3" hidden="1" x14ac:dyDescent="0.3">
      <c r="A31" s="17"/>
      <c r="B31" s="18" t="s">
        <v>10</v>
      </c>
      <c r="C31" s="19"/>
    </row>
    <row r="32" spans="1:3" hidden="1" x14ac:dyDescent="0.3">
      <c r="A32" s="17">
        <v>3.2</v>
      </c>
      <c r="B32" s="18" t="s">
        <v>11</v>
      </c>
      <c r="C32" s="19"/>
    </row>
    <row r="33" spans="1:3" hidden="1" x14ac:dyDescent="0.3">
      <c r="A33" s="17"/>
      <c r="B33" s="18" t="s">
        <v>12</v>
      </c>
      <c r="C33" s="19"/>
    </row>
    <row r="34" spans="1:3" hidden="1" x14ac:dyDescent="0.3">
      <c r="A34" s="17"/>
      <c r="B34" s="18" t="s">
        <v>13</v>
      </c>
      <c r="C34" s="19"/>
    </row>
    <row r="35" spans="1:3" hidden="1" x14ac:dyDescent="0.3">
      <c r="A35" s="17"/>
      <c r="B35" s="18" t="s">
        <v>10</v>
      </c>
      <c r="C35" s="19"/>
    </row>
    <row r="36" spans="1:3" x14ac:dyDescent="0.3">
      <c r="A36" s="17" t="s">
        <v>24</v>
      </c>
      <c r="B36" s="18" t="s">
        <v>25</v>
      </c>
      <c r="C36" s="20">
        <f>C37+C40+C47+C50+C53+C56+C59+C62+C65+C68+C71</f>
        <v>4785.7740000000003</v>
      </c>
    </row>
    <row r="37" spans="1:3" x14ac:dyDescent="0.3">
      <c r="A37" s="17">
        <v>1</v>
      </c>
      <c r="B37" s="18" t="s">
        <v>20</v>
      </c>
      <c r="C37" s="19"/>
    </row>
    <row r="38" spans="1:3" hidden="1" x14ac:dyDescent="0.3">
      <c r="A38" s="17">
        <v>1.1000000000000001</v>
      </c>
      <c r="B38" s="18" t="s">
        <v>21</v>
      </c>
      <c r="C38" s="19"/>
    </row>
    <row r="39" spans="1:3" hidden="1" x14ac:dyDescent="0.3">
      <c r="A39" s="17">
        <v>1.2</v>
      </c>
      <c r="B39" s="18" t="s">
        <v>22</v>
      </c>
      <c r="C39" s="19"/>
    </row>
    <row r="40" spans="1:3" x14ac:dyDescent="0.3">
      <c r="A40" s="17">
        <v>2</v>
      </c>
      <c r="B40" s="18" t="s">
        <v>26</v>
      </c>
      <c r="C40" s="19"/>
    </row>
    <row r="41" spans="1:3" ht="37.5" hidden="1" x14ac:dyDescent="0.3">
      <c r="A41" s="17">
        <v>2.1</v>
      </c>
      <c r="B41" s="18" t="s">
        <v>27</v>
      </c>
      <c r="C41" s="19"/>
    </row>
    <row r="42" spans="1:3" hidden="1" x14ac:dyDescent="0.3">
      <c r="A42" s="17"/>
      <c r="B42" s="21" t="s">
        <v>28</v>
      </c>
      <c r="C42" s="19"/>
    </row>
    <row r="43" spans="1:3" hidden="1" x14ac:dyDescent="0.3">
      <c r="A43" s="17"/>
      <c r="B43" s="21" t="s">
        <v>29</v>
      </c>
      <c r="C43" s="19"/>
    </row>
    <row r="44" spans="1:3" hidden="1" x14ac:dyDescent="0.3">
      <c r="A44" s="17"/>
      <c r="B44" s="21" t="s">
        <v>30</v>
      </c>
      <c r="C44" s="19"/>
    </row>
    <row r="45" spans="1:3" hidden="1" x14ac:dyDescent="0.3">
      <c r="A45" s="17">
        <v>2.2000000000000002</v>
      </c>
      <c r="B45" s="18" t="s">
        <v>31</v>
      </c>
      <c r="C45" s="19"/>
    </row>
    <row r="46" spans="1:3" hidden="1" x14ac:dyDescent="0.3">
      <c r="A46" s="17">
        <v>2.2999999999999998</v>
      </c>
      <c r="B46" s="18" t="s">
        <v>19</v>
      </c>
      <c r="C46" s="19"/>
    </row>
    <row r="47" spans="1:3" x14ac:dyDescent="0.3">
      <c r="A47" s="17">
        <v>3</v>
      </c>
      <c r="B47" s="18" t="s">
        <v>32</v>
      </c>
      <c r="C47" s="22">
        <f>C48+C49</f>
        <v>4785.7740000000003</v>
      </c>
    </row>
    <row r="48" spans="1:3" x14ac:dyDescent="0.3">
      <c r="A48" s="17">
        <v>3.1</v>
      </c>
      <c r="B48" s="18" t="s">
        <v>17</v>
      </c>
      <c r="C48" s="22">
        <v>4096.6980000000003</v>
      </c>
    </row>
    <row r="49" spans="1:3" x14ac:dyDescent="0.3">
      <c r="A49" s="17">
        <v>3.2</v>
      </c>
      <c r="B49" s="18" t="s">
        <v>19</v>
      </c>
      <c r="C49" s="22">
        <v>689.07600000000002</v>
      </c>
    </row>
    <row r="50" spans="1:3" x14ac:dyDescent="0.3">
      <c r="A50" s="17">
        <v>4</v>
      </c>
      <c r="B50" s="18" t="s">
        <v>33</v>
      </c>
      <c r="C50" s="19"/>
    </row>
    <row r="51" spans="1:3" hidden="1" x14ac:dyDescent="0.3">
      <c r="A51" s="17">
        <v>4.0999999999999996</v>
      </c>
      <c r="B51" s="18" t="s">
        <v>17</v>
      </c>
      <c r="C51" s="19"/>
    </row>
    <row r="52" spans="1:3" hidden="1" x14ac:dyDescent="0.3">
      <c r="A52" s="17">
        <v>4.2</v>
      </c>
      <c r="B52" s="18" t="s">
        <v>19</v>
      </c>
      <c r="C52" s="19"/>
    </row>
    <row r="53" spans="1:3" x14ac:dyDescent="0.3">
      <c r="A53" s="17">
        <v>5</v>
      </c>
      <c r="B53" s="18" t="s">
        <v>34</v>
      </c>
      <c r="C53" s="19"/>
    </row>
    <row r="54" spans="1:3" hidden="1" x14ac:dyDescent="0.3">
      <c r="A54" s="17">
        <v>5.0999999999999996</v>
      </c>
      <c r="B54" s="18" t="s">
        <v>17</v>
      </c>
      <c r="C54" s="19"/>
    </row>
    <row r="55" spans="1:3" hidden="1" x14ac:dyDescent="0.3">
      <c r="A55" s="17">
        <v>5.2</v>
      </c>
      <c r="B55" s="18" t="s">
        <v>19</v>
      </c>
      <c r="C55" s="19"/>
    </row>
    <row r="56" spans="1:3" x14ac:dyDescent="0.3">
      <c r="A56" s="17">
        <v>6</v>
      </c>
      <c r="B56" s="18" t="s">
        <v>35</v>
      </c>
      <c r="C56" s="19"/>
    </row>
    <row r="57" spans="1:3" hidden="1" x14ac:dyDescent="0.3">
      <c r="A57" s="17">
        <v>6.1</v>
      </c>
      <c r="B57" s="18" t="s">
        <v>17</v>
      </c>
      <c r="C57" s="19"/>
    </row>
    <row r="58" spans="1:3" hidden="1" x14ac:dyDescent="0.3">
      <c r="A58" s="17">
        <v>6.2</v>
      </c>
      <c r="B58" s="18" t="s">
        <v>19</v>
      </c>
      <c r="C58" s="19"/>
    </row>
    <row r="59" spans="1:3" x14ac:dyDescent="0.3">
      <c r="A59" s="17">
        <v>7</v>
      </c>
      <c r="B59" s="18" t="s">
        <v>36</v>
      </c>
      <c r="C59" s="19"/>
    </row>
    <row r="60" spans="1:3" hidden="1" x14ac:dyDescent="0.3">
      <c r="A60" s="17">
        <v>7.1</v>
      </c>
      <c r="B60" s="18" t="s">
        <v>17</v>
      </c>
      <c r="C60" s="19"/>
    </row>
    <row r="61" spans="1:3" hidden="1" x14ac:dyDescent="0.3">
      <c r="A61" s="17">
        <v>7.2</v>
      </c>
      <c r="B61" s="18" t="s">
        <v>19</v>
      </c>
      <c r="C61" s="19"/>
    </row>
    <row r="62" spans="1:3" x14ac:dyDescent="0.3">
      <c r="A62" s="17">
        <v>8</v>
      </c>
      <c r="B62" s="18" t="s">
        <v>37</v>
      </c>
      <c r="C62" s="19"/>
    </row>
    <row r="63" spans="1:3" hidden="1" x14ac:dyDescent="0.3">
      <c r="A63" s="17">
        <v>8.1</v>
      </c>
      <c r="B63" s="18" t="s">
        <v>17</v>
      </c>
      <c r="C63" s="19"/>
    </row>
    <row r="64" spans="1:3" hidden="1" x14ac:dyDescent="0.3">
      <c r="A64" s="17">
        <v>8.1999999999999993</v>
      </c>
      <c r="B64" s="18" t="s">
        <v>19</v>
      </c>
      <c r="C64" s="19"/>
    </row>
    <row r="65" spans="1:3" x14ac:dyDescent="0.3">
      <c r="A65" s="17">
        <v>9</v>
      </c>
      <c r="B65" s="18" t="s">
        <v>38</v>
      </c>
      <c r="C65" s="19"/>
    </row>
    <row r="66" spans="1:3" hidden="1" x14ac:dyDescent="0.3">
      <c r="A66" s="17">
        <v>9.1</v>
      </c>
      <c r="B66" s="18" t="s">
        <v>17</v>
      </c>
      <c r="C66" s="19"/>
    </row>
    <row r="67" spans="1:3" x14ac:dyDescent="0.3">
      <c r="A67" s="17">
        <v>9.1999999999999993</v>
      </c>
      <c r="B67" s="18" t="s">
        <v>19</v>
      </c>
      <c r="C67" s="19"/>
    </row>
    <row r="68" spans="1:3" x14ac:dyDescent="0.3">
      <c r="A68" s="17">
        <v>10</v>
      </c>
      <c r="B68" s="18" t="s">
        <v>39</v>
      </c>
      <c r="C68" s="19"/>
    </row>
    <row r="69" spans="1:3" hidden="1" x14ac:dyDescent="0.3">
      <c r="A69" s="17">
        <v>10.1</v>
      </c>
      <c r="B69" s="18" t="s">
        <v>17</v>
      </c>
      <c r="C69" s="19"/>
    </row>
    <row r="70" spans="1:3" hidden="1" x14ac:dyDescent="0.3">
      <c r="A70" s="17">
        <v>10.199999999999999</v>
      </c>
      <c r="B70" s="18" t="s">
        <v>19</v>
      </c>
      <c r="C70" s="19"/>
    </row>
    <row r="71" spans="1:3" x14ac:dyDescent="0.3">
      <c r="A71" s="17">
        <v>11</v>
      </c>
      <c r="B71" s="18" t="s">
        <v>40</v>
      </c>
      <c r="C71" s="19"/>
    </row>
    <row r="72" spans="1:3" ht="19.5" hidden="1" thickBot="1" x14ac:dyDescent="0.35">
      <c r="A72" s="12">
        <v>1</v>
      </c>
      <c r="B72" s="13" t="s">
        <v>41</v>
      </c>
      <c r="C72" s="14"/>
    </row>
    <row r="73" spans="1:3" ht="38.25" hidden="1" thickBot="1" x14ac:dyDescent="0.35">
      <c r="A73" s="12"/>
      <c r="B73" s="15" t="s">
        <v>42</v>
      </c>
      <c r="C73" s="14"/>
    </row>
    <row r="74" spans="1:3" ht="19.5" hidden="1" thickBot="1" x14ac:dyDescent="0.35">
      <c r="A74" s="12">
        <v>2</v>
      </c>
      <c r="B74" s="13" t="s">
        <v>40</v>
      </c>
      <c r="C74" s="14"/>
    </row>
    <row r="75" spans="1:3" ht="19.5" hidden="1" thickBot="1" x14ac:dyDescent="0.35">
      <c r="A75" s="12"/>
      <c r="B75" s="15" t="s">
        <v>43</v>
      </c>
      <c r="C75" s="14"/>
    </row>
    <row r="77" spans="1:3" x14ac:dyDescent="0.3">
      <c r="C77" s="2" t="s">
        <v>66</v>
      </c>
    </row>
    <row r="78" spans="1:3" x14ac:dyDescent="0.3">
      <c r="C78" s="23" t="s">
        <v>67</v>
      </c>
    </row>
  </sheetData>
  <mergeCells count="7">
    <mergeCell ref="A8:C8"/>
    <mergeCell ref="A4:C4"/>
    <mergeCell ref="A1:B1"/>
    <mergeCell ref="A2:B2"/>
    <mergeCell ref="A5:C5"/>
    <mergeCell ref="A6:C6"/>
    <mergeCell ref="A7:C7"/>
  </mergeCells>
  <pageMargins left="0.5" right="0.25" top="0.5" bottom="0.2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view="pageLayout" zoomScaleNormal="85" workbookViewId="0">
      <selection activeCell="E10" sqref="E10"/>
    </sheetView>
  </sheetViews>
  <sheetFormatPr defaultRowHeight="50.25" customHeight="1" x14ac:dyDescent="0.3"/>
  <cols>
    <col min="1" max="1" width="5.85546875" style="6" bestFit="1" customWidth="1"/>
    <col min="2" max="2" width="35.5703125" style="6" customWidth="1"/>
    <col min="3" max="3" width="18.140625" style="24" customWidth="1"/>
    <col min="4" max="4" width="16.42578125" style="24" customWidth="1"/>
    <col min="5" max="5" width="17.85546875" style="24" customWidth="1"/>
    <col min="6" max="6" width="15.7109375" style="24" customWidth="1"/>
    <col min="7" max="7" width="13.85546875" style="24" customWidth="1"/>
    <col min="8" max="257" width="9.140625" style="6"/>
    <col min="258" max="258" width="34.5703125" style="6" customWidth="1"/>
    <col min="259" max="263" width="16.7109375" style="6" customWidth="1"/>
    <col min="264" max="513" width="9.140625" style="6"/>
    <col min="514" max="514" width="34.5703125" style="6" customWidth="1"/>
    <col min="515" max="519" width="16.7109375" style="6" customWidth="1"/>
    <col min="520" max="769" width="9.140625" style="6"/>
    <col min="770" max="770" width="34.5703125" style="6" customWidth="1"/>
    <col min="771" max="775" width="16.7109375" style="6" customWidth="1"/>
    <col min="776" max="1025" width="9.140625" style="6"/>
    <col min="1026" max="1026" width="34.5703125" style="6" customWidth="1"/>
    <col min="1027" max="1031" width="16.7109375" style="6" customWidth="1"/>
    <col min="1032" max="1281" width="9.140625" style="6"/>
    <col min="1282" max="1282" width="34.5703125" style="6" customWidth="1"/>
    <col min="1283" max="1287" width="16.7109375" style="6" customWidth="1"/>
    <col min="1288" max="1537" width="9.140625" style="6"/>
    <col min="1538" max="1538" width="34.5703125" style="6" customWidth="1"/>
    <col min="1539" max="1543" width="16.7109375" style="6" customWidth="1"/>
    <col min="1544" max="1793" width="9.140625" style="6"/>
    <col min="1794" max="1794" width="34.5703125" style="6" customWidth="1"/>
    <col min="1795" max="1799" width="16.7109375" style="6" customWidth="1"/>
    <col min="1800" max="2049" width="9.140625" style="6"/>
    <col min="2050" max="2050" width="34.5703125" style="6" customWidth="1"/>
    <col min="2051" max="2055" width="16.7109375" style="6" customWidth="1"/>
    <col min="2056" max="2305" width="9.140625" style="6"/>
    <col min="2306" max="2306" width="34.5703125" style="6" customWidth="1"/>
    <col min="2307" max="2311" width="16.7109375" style="6" customWidth="1"/>
    <col min="2312" max="2561" width="9.140625" style="6"/>
    <col min="2562" max="2562" width="34.5703125" style="6" customWidth="1"/>
    <col min="2563" max="2567" width="16.7109375" style="6" customWidth="1"/>
    <col min="2568" max="2817" width="9.140625" style="6"/>
    <col min="2818" max="2818" width="34.5703125" style="6" customWidth="1"/>
    <col min="2819" max="2823" width="16.7109375" style="6" customWidth="1"/>
    <col min="2824" max="3073" width="9.140625" style="6"/>
    <col min="3074" max="3074" width="34.5703125" style="6" customWidth="1"/>
    <col min="3075" max="3079" width="16.7109375" style="6" customWidth="1"/>
    <col min="3080" max="3329" width="9.140625" style="6"/>
    <col min="3330" max="3330" width="34.5703125" style="6" customWidth="1"/>
    <col min="3331" max="3335" width="16.7109375" style="6" customWidth="1"/>
    <col min="3336" max="3585" width="9.140625" style="6"/>
    <col min="3586" max="3586" width="34.5703125" style="6" customWidth="1"/>
    <col min="3587" max="3591" width="16.7109375" style="6" customWidth="1"/>
    <col min="3592" max="3841" width="9.140625" style="6"/>
    <col min="3842" max="3842" width="34.5703125" style="6" customWidth="1"/>
    <col min="3843" max="3847" width="16.7109375" style="6" customWidth="1"/>
    <col min="3848" max="4097" width="9.140625" style="6"/>
    <col min="4098" max="4098" width="34.5703125" style="6" customWidth="1"/>
    <col min="4099" max="4103" width="16.7109375" style="6" customWidth="1"/>
    <col min="4104" max="4353" width="9.140625" style="6"/>
    <col min="4354" max="4354" width="34.5703125" style="6" customWidth="1"/>
    <col min="4355" max="4359" width="16.7109375" style="6" customWidth="1"/>
    <col min="4360" max="4609" width="9.140625" style="6"/>
    <col min="4610" max="4610" width="34.5703125" style="6" customWidth="1"/>
    <col min="4611" max="4615" width="16.7109375" style="6" customWidth="1"/>
    <col min="4616" max="4865" width="9.140625" style="6"/>
    <col min="4866" max="4866" width="34.5703125" style="6" customWidth="1"/>
    <col min="4867" max="4871" width="16.7109375" style="6" customWidth="1"/>
    <col min="4872" max="5121" width="9.140625" style="6"/>
    <col min="5122" max="5122" width="34.5703125" style="6" customWidth="1"/>
    <col min="5123" max="5127" width="16.7109375" style="6" customWidth="1"/>
    <col min="5128" max="5377" width="9.140625" style="6"/>
    <col min="5378" max="5378" width="34.5703125" style="6" customWidth="1"/>
    <col min="5379" max="5383" width="16.7109375" style="6" customWidth="1"/>
    <col min="5384" max="5633" width="9.140625" style="6"/>
    <col min="5634" max="5634" width="34.5703125" style="6" customWidth="1"/>
    <col min="5635" max="5639" width="16.7109375" style="6" customWidth="1"/>
    <col min="5640" max="5889" width="9.140625" style="6"/>
    <col min="5890" max="5890" width="34.5703125" style="6" customWidth="1"/>
    <col min="5891" max="5895" width="16.7109375" style="6" customWidth="1"/>
    <col min="5896" max="6145" width="9.140625" style="6"/>
    <col min="6146" max="6146" width="34.5703125" style="6" customWidth="1"/>
    <col min="6147" max="6151" width="16.7109375" style="6" customWidth="1"/>
    <col min="6152" max="6401" width="9.140625" style="6"/>
    <col min="6402" max="6402" width="34.5703125" style="6" customWidth="1"/>
    <col min="6403" max="6407" width="16.7109375" style="6" customWidth="1"/>
    <col min="6408" max="6657" width="9.140625" style="6"/>
    <col min="6658" max="6658" width="34.5703125" style="6" customWidth="1"/>
    <col min="6659" max="6663" width="16.7109375" style="6" customWidth="1"/>
    <col min="6664" max="6913" width="9.140625" style="6"/>
    <col min="6914" max="6914" width="34.5703125" style="6" customWidth="1"/>
    <col min="6915" max="6919" width="16.7109375" style="6" customWidth="1"/>
    <col min="6920" max="7169" width="9.140625" style="6"/>
    <col min="7170" max="7170" width="34.5703125" style="6" customWidth="1"/>
    <col min="7171" max="7175" width="16.7109375" style="6" customWidth="1"/>
    <col min="7176" max="7425" width="9.140625" style="6"/>
    <col min="7426" max="7426" width="34.5703125" style="6" customWidth="1"/>
    <col min="7427" max="7431" width="16.7109375" style="6" customWidth="1"/>
    <col min="7432" max="7681" width="9.140625" style="6"/>
    <col min="7682" max="7682" width="34.5703125" style="6" customWidth="1"/>
    <col min="7683" max="7687" width="16.7109375" style="6" customWidth="1"/>
    <col min="7688" max="7937" width="9.140625" style="6"/>
    <col min="7938" max="7938" width="34.5703125" style="6" customWidth="1"/>
    <col min="7939" max="7943" width="16.7109375" style="6" customWidth="1"/>
    <col min="7944" max="8193" width="9.140625" style="6"/>
    <col min="8194" max="8194" width="34.5703125" style="6" customWidth="1"/>
    <col min="8195" max="8199" width="16.7109375" style="6" customWidth="1"/>
    <col min="8200" max="8449" width="9.140625" style="6"/>
    <col min="8450" max="8450" width="34.5703125" style="6" customWidth="1"/>
    <col min="8451" max="8455" width="16.7109375" style="6" customWidth="1"/>
    <col min="8456" max="8705" width="9.140625" style="6"/>
    <col min="8706" max="8706" width="34.5703125" style="6" customWidth="1"/>
    <col min="8707" max="8711" width="16.7109375" style="6" customWidth="1"/>
    <col min="8712" max="8961" width="9.140625" style="6"/>
    <col min="8962" max="8962" width="34.5703125" style="6" customWidth="1"/>
    <col min="8963" max="8967" width="16.7109375" style="6" customWidth="1"/>
    <col min="8968" max="9217" width="9.140625" style="6"/>
    <col min="9218" max="9218" width="34.5703125" style="6" customWidth="1"/>
    <col min="9219" max="9223" width="16.7109375" style="6" customWidth="1"/>
    <col min="9224" max="9473" width="9.140625" style="6"/>
    <col min="9474" max="9474" width="34.5703125" style="6" customWidth="1"/>
    <col min="9475" max="9479" width="16.7109375" style="6" customWidth="1"/>
    <col min="9480" max="9729" width="9.140625" style="6"/>
    <col min="9730" max="9730" width="34.5703125" style="6" customWidth="1"/>
    <col min="9731" max="9735" width="16.7109375" style="6" customWidth="1"/>
    <col min="9736" max="9985" width="9.140625" style="6"/>
    <col min="9986" max="9986" width="34.5703125" style="6" customWidth="1"/>
    <col min="9987" max="9991" width="16.7109375" style="6" customWidth="1"/>
    <col min="9992" max="10241" width="9.140625" style="6"/>
    <col min="10242" max="10242" width="34.5703125" style="6" customWidth="1"/>
    <col min="10243" max="10247" width="16.7109375" style="6" customWidth="1"/>
    <col min="10248" max="10497" width="9.140625" style="6"/>
    <col min="10498" max="10498" width="34.5703125" style="6" customWidth="1"/>
    <col min="10499" max="10503" width="16.7109375" style="6" customWidth="1"/>
    <col min="10504" max="10753" width="9.140625" style="6"/>
    <col min="10754" max="10754" width="34.5703125" style="6" customWidth="1"/>
    <col min="10755" max="10759" width="16.7109375" style="6" customWidth="1"/>
    <col min="10760" max="11009" width="9.140625" style="6"/>
    <col min="11010" max="11010" width="34.5703125" style="6" customWidth="1"/>
    <col min="11011" max="11015" width="16.7109375" style="6" customWidth="1"/>
    <col min="11016" max="11265" width="9.140625" style="6"/>
    <col min="11266" max="11266" width="34.5703125" style="6" customWidth="1"/>
    <col min="11267" max="11271" width="16.7109375" style="6" customWidth="1"/>
    <col min="11272" max="11521" width="9.140625" style="6"/>
    <col min="11522" max="11522" width="34.5703125" style="6" customWidth="1"/>
    <col min="11523" max="11527" width="16.7109375" style="6" customWidth="1"/>
    <col min="11528" max="11777" width="9.140625" style="6"/>
    <col min="11778" max="11778" width="34.5703125" style="6" customWidth="1"/>
    <col min="11779" max="11783" width="16.7109375" style="6" customWidth="1"/>
    <col min="11784" max="12033" width="9.140625" style="6"/>
    <col min="12034" max="12034" width="34.5703125" style="6" customWidth="1"/>
    <col min="12035" max="12039" width="16.7109375" style="6" customWidth="1"/>
    <col min="12040" max="12289" width="9.140625" style="6"/>
    <col min="12290" max="12290" width="34.5703125" style="6" customWidth="1"/>
    <col min="12291" max="12295" width="16.7109375" style="6" customWidth="1"/>
    <col min="12296" max="12545" width="9.140625" style="6"/>
    <col min="12546" max="12546" width="34.5703125" style="6" customWidth="1"/>
    <col min="12547" max="12551" width="16.7109375" style="6" customWidth="1"/>
    <col min="12552" max="12801" width="9.140625" style="6"/>
    <col min="12802" max="12802" width="34.5703125" style="6" customWidth="1"/>
    <col min="12803" max="12807" width="16.7109375" style="6" customWidth="1"/>
    <col min="12808" max="13057" width="9.140625" style="6"/>
    <col min="13058" max="13058" width="34.5703125" style="6" customWidth="1"/>
    <col min="13059" max="13063" width="16.7109375" style="6" customWidth="1"/>
    <col min="13064" max="13313" width="9.140625" style="6"/>
    <col min="13314" max="13314" width="34.5703125" style="6" customWidth="1"/>
    <col min="13315" max="13319" width="16.7109375" style="6" customWidth="1"/>
    <col min="13320" max="13569" width="9.140625" style="6"/>
    <col min="13570" max="13570" width="34.5703125" style="6" customWidth="1"/>
    <col min="13571" max="13575" width="16.7109375" style="6" customWidth="1"/>
    <col min="13576" max="13825" width="9.140625" style="6"/>
    <col min="13826" max="13826" width="34.5703125" style="6" customWidth="1"/>
    <col min="13827" max="13831" width="16.7109375" style="6" customWidth="1"/>
    <col min="13832" max="14081" width="9.140625" style="6"/>
    <col min="14082" max="14082" width="34.5703125" style="6" customWidth="1"/>
    <col min="14083" max="14087" width="16.7109375" style="6" customWidth="1"/>
    <col min="14088" max="14337" width="9.140625" style="6"/>
    <col min="14338" max="14338" width="34.5703125" style="6" customWidth="1"/>
    <col min="14339" max="14343" width="16.7109375" style="6" customWidth="1"/>
    <col min="14344" max="14593" width="9.140625" style="6"/>
    <col min="14594" max="14594" width="34.5703125" style="6" customWidth="1"/>
    <col min="14595" max="14599" width="16.7109375" style="6" customWidth="1"/>
    <col min="14600" max="14849" width="9.140625" style="6"/>
    <col min="14850" max="14850" width="34.5703125" style="6" customWidth="1"/>
    <col min="14851" max="14855" width="16.7109375" style="6" customWidth="1"/>
    <col min="14856" max="15105" width="9.140625" style="6"/>
    <col min="15106" max="15106" width="34.5703125" style="6" customWidth="1"/>
    <col min="15107" max="15111" width="16.7109375" style="6" customWidth="1"/>
    <col min="15112" max="15361" width="9.140625" style="6"/>
    <col min="15362" max="15362" width="34.5703125" style="6" customWidth="1"/>
    <col min="15363" max="15367" width="16.7109375" style="6" customWidth="1"/>
    <col min="15368" max="15617" width="9.140625" style="6"/>
    <col min="15618" max="15618" width="34.5703125" style="6" customWidth="1"/>
    <col min="15619" max="15623" width="16.7109375" style="6" customWidth="1"/>
    <col min="15624" max="15873" width="9.140625" style="6"/>
    <col min="15874" max="15874" width="34.5703125" style="6" customWidth="1"/>
    <col min="15875" max="15879" width="16.7109375" style="6" customWidth="1"/>
    <col min="15880" max="16129" width="9.140625" style="6"/>
    <col min="16130" max="16130" width="34.5703125" style="6" customWidth="1"/>
    <col min="16131" max="16135" width="16.7109375" style="6" customWidth="1"/>
    <col min="16136" max="16384" width="9.140625" style="6"/>
  </cols>
  <sheetData>
    <row r="1" spans="1:7" ht="18.75" customHeight="1" x14ac:dyDescent="0.3">
      <c r="A1" s="43" t="s">
        <v>71</v>
      </c>
      <c r="B1" s="43"/>
      <c r="C1" s="43"/>
      <c r="D1" s="43"/>
    </row>
    <row r="2" spans="1:7" ht="18.75" customHeight="1" x14ac:dyDescent="0.3">
      <c r="A2" s="43" t="s">
        <v>72</v>
      </c>
      <c r="B2" s="43"/>
      <c r="C2" s="43"/>
      <c r="D2" s="43"/>
    </row>
    <row r="3" spans="1:7" ht="17.25" x14ac:dyDescent="0.3">
      <c r="A3" s="3"/>
      <c r="B3" s="5"/>
    </row>
    <row r="4" spans="1:7" ht="17.25" x14ac:dyDescent="0.3">
      <c r="A4" s="46" t="s">
        <v>68</v>
      </c>
      <c r="B4" s="46"/>
      <c r="C4" s="46"/>
      <c r="D4" s="46"/>
      <c r="E4" s="46"/>
      <c r="F4" s="46"/>
      <c r="G4" s="46"/>
    </row>
    <row r="5" spans="1:7" ht="17.25" x14ac:dyDescent="0.3">
      <c r="A5" s="47" t="s">
        <v>73</v>
      </c>
      <c r="B5" s="47"/>
      <c r="C5" s="47"/>
      <c r="D5" s="47"/>
      <c r="E5" s="47"/>
      <c r="F5" s="47"/>
      <c r="G5" s="47"/>
    </row>
    <row r="6" spans="1:7" ht="45.75" customHeight="1" x14ac:dyDescent="0.3">
      <c r="A6" s="48" t="s">
        <v>75</v>
      </c>
      <c r="B6" s="48"/>
      <c r="C6" s="48"/>
      <c r="D6" s="48"/>
      <c r="E6" s="48"/>
      <c r="F6" s="48"/>
      <c r="G6" s="48"/>
    </row>
    <row r="7" spans="1:7" ht="17.25" x14ac:dyDescent="0.3">
      <c r="A7" s="49" t="s">
        <v>44</v>
      </c>
      <c r="B7" s="49"/>
      <c r="C7" s="49"/>
      <c r="D7" s="49"/>
      <c r="E7" s="49"/>
      <c r="F7" s="49"/>
      <c r="G7" s="49"/>
    </row>
    <row r="8" spans="1:7" ht="17.25" x14ac:dyDescent="0.3">
      <c r="A8" s="50" t="s">
        <v>45</v>
      </c>
      <c r="B8" s="50"/>
      <c r="C8" s="50"/>
      <c r="D8" s="50"/>
      <c r="E8" s="50"/>
      <c r="F8" s="50"/>
      <c r="G8" s="50"/>
    </row>
    <row r="9" spans="1:7" ht="17.25" x14ac:dyDescent="0.3">
      <c r="A9" s="44" t="s">
        <v>70</v>
      </c>
      <c r="B9" s="44" t="s">
        <v>2</v>
      </c>
      <c r="C9" s="45" t="s">
        <v>46</v>
      </c>
      <c r="D9" s="45" t="s">
        <v>47</v>
      </c>
      <c r="E9" s="45" t="s">
        <v>48</v>
      </c>
      <c r="F9" s="45"/>
      <c r="G9" s="45"/>
    </row>
    <row r="10" spans="1:7" ht="33" x14ac:dyDescent="0.3">
      <c r="A10" s="44"/>
      <c r="B10" s="44"/>
      <c r="C10" s="45"/>
      <c r="D10" s="45"/>
      <c r="E10" s="25" t="s">
        <v>49</v>
      </c>
      <c r="F10" s="25" t="s">
        <v>50</v>
      </c>
      <c r="G10" s="25" t="s">
        <v>51</v>
      </c>
    </row>
    <row r="11" spans="1:7" ht="17.25" x14ac:dyDescent="0.3">
      <c r="A11" s="26" t="s">
        <v>4</v>
      </c>
      <c r="B11" s="27" t="s">
        <v>52</v>
      </c>
      <c r="C11" s="28">
        <f>C12</f>
        <v>206</v>
      </c>
      <c r="D11" s="28">
        <f>D12</f>
        <v>206</v>
      </c>
      <c r="E11" s="28"/>
      <c r="F11" s="28"/>
      <c r="G11" s="28"/>
    </row>
    <row r="12" spans="1:7" ht="17.25" x14ac:dyDescent="0.3">
      <c r="A12" s="26" t="s">
        <v>53</v>
      </c>
      <c r="B12" s="27" t="s">
        <v>54</v>
      </c>
      <c r="C12" s="28">
        <f>C13+C22+C23</f>
        <v>206</v>
      </c>
      <c r="D12" s="28">
        <f>D13+D22+D23</f>
        <v>206</v>
      </c>
      <c r="E12" s="28"/>
      <c r="F12" s="28"/>
      <c r="G12" s="28"/>
    </row>
    <row r="13" spans="1:7" ht="17.25" x14ac:dyDescent="0.3">
      <c r="A13" s="26">
        <v>1</v>
      </c>
      <c r="B13" s="27" t="s">
        <v>6</v>
      </c>
      <c r="C13" s="28"/>
      <c r="D13" s="28"/>
      <c r="E13" s="28"/>
      <c r="F13" s="28"/>
      <c r="G13" s="28"/>
    </row>
    <row r="14" spans="1:7" ht="17.25" hidden="1" x14ac:dyDescent="0.3">
      <c r="A14" s="26">
        <v>1.1000000000000001</v>
      </c>
      <c r="B14" s="27" t="s">
        <v>7</v>
      </c>
      <c r="C14" s="28"/>
      <c r="D14" s="28"/>
      <c r="E14" s="28"/>
      <c r="F14" s="28"/>
      <c r="G14" s="28"/>
    </row>
    <row r="15" spans="1:7" ht="17.25" hidden="1" x14ac:dyDescent="0.3">
      <c r="A15" s="26">
        <v>1</v>
      </c>
      <c r="B15" s="27" t="s">
        <v>8</v>
      </c>
      <c r="C15" s="28"/>
      <c r="D15" s="28"/>
      <c r="E15" s="28"/>
      <c r="F15" s="28"/>
      <c r="G15" s="28"/>
    </row>
    <row r="16" spans="1:7" ht="50.25" hidden="1" customHeight="1" thickBot="1" x14ac:dyDescent="0.35">
      <c r="A16" s="26"/>
      <c r="B16" s="27" t="s">
        <v>9</v>
      </c>
      <c r="C16" s="28"/>
      <c r="D16" s="28"/>
      <c r="E16" s="28"/>
      <c r="F16" s="28"/>
      <c r="G16" s="28"/>
    </row>
    <row r="17" spans="1:7" ht="50.25" hidden="1" customHeight="1" thickBot="1" x14ac:dyDescent="0.35">
      <c r="A17" s="26"/>
      <c r="B17" s="27" t="s">
        <v>55</v>
      </c>
      <c r="C17" s="28"/>
      <c r="D17" s="28"/>
      <c r="E17" s="28"/>
      <c r="F17" s="28"/>
      <c r="G17" s="28"/>
    </row>
    <row r="18" spans="1:7" ht="17.25" hidden="1" x14ac:dyDescent="0.3">
      <c r="A18" s="26">
        <v>1.2</v>
      </c>
      <c r="B18" s="27" t="s">
        <v>11</v>
      </c>
      <c r="C18" s="28"/>
      <c r="D18" s="28"/>
      <c r="E18" s="28"/>
      <c r="F18" s="28"/>
      <c r="G18" s="28"/>
    </row>
    <row r="19" spans="1:7" ht="50.25" hidden="1" customHeight="1" thickBot="1" x14ac:dyDescent="0.35">
      <c r="A19" s="26"/>
      <c r="B19" s="27" t="s">
        <v>12</v>
      </c>
      <c r="C19" s="28"/>
      <c r="D19" s="28"/>
      <c r="E19" s="28"/>
      <c r="F19" s="28"/>
      <c r="G19" s="28"/>
    </row>
    <row r="20" spans="1:7" ht="50.25" hidden="1" customHeight="1" thickBot="1" x14ac:dyDescent="0.35">
      <c r="A20" s="26"/>
      <c r="B20" s="27" t="s">
        <v>13</v>
      </c>
      <c r="C20" s="28"/>
      <c r="D20" s="28"/>
      <c r="E20" s="28"/>
      <c r="F20" s="28"/>
      <c r="G20" s="28"/>
    </row>
    <row r="21" spans="1:7" ht="50.25" hidden="1" customHeight="1" thickBot="1" x14ac:dyDescent="0.35">
      <c r="A21" s="26"/>
      <c r="B21" s="27" t="s">
        <v>55</v>
      </c>
      <c r="C21" s="28"/>
      <c r="D21" s="28"/>
      <c r="E21" s="28"/>
      <c r="F21" s="28"/>
      <c r="G21" s="28"/>
    </row>
    <row r="22" spans="1:7" ht="25.5" customHeight="1" x14ac:dyDescent="0.3">
      <c r="A22" s="26">
        <v>2</v>
      </c>
      <c r="B22" s="27" t="s">
        <v>56</v>
      </c>
      <c r="C22" s="28"/>
      <c r="D22" s="28"/>
      <c r="E22" s="28"/>
      <c r="F22" s="28"/>
      <c r="G22" s="28"/>
    </row>
    <row r="23" spans="1:7" ht="17.25" x14ac:dyDescent="0.3">
      <c r="A23" s="26">
        <v>3</v>
      </c>
      <c r="B23" s="27" t="s">
        <v>57</v>
      </c>
      <c r="C23" s="28">
        <v>206</v>
      </c>
      <c r="D23" s="28">
        <v>206</v>
      </c>
      <c r="E23" s="28"/>
      <c r="F23" s="28"/>
      <c r="G23" s="28"/>
    </row>
    <row r="24" spans="1:7" ht="25.5" customHeight="1" x14ac:dyDescent="0.3">
      <c r="A24" s="26" t="s">
        <v>58</v>
      </c>
      <c r="B24" s="27" t="s">
        <v>59</v>
      </c>
      <c r="C24" s="28">
        <f>C25+C32+C33</f>
        <v>206</v>
      </c>
      <c r="D24" s="28">
        <f t="shared" ref="D24:G24" si="0">D25+D32+D33</f>
        <v>206</v>
      </c>
      <c r="E24" s="28"/>
      <c r="F24" s="28"/>
      <c r="G24" s="28">
        <f t="shared" si="0"/>
        <v>0</v>
      </c>
    </row>
    <row r="25" spans="1:7" ht="24" customHeight="1" x14ac:dyDescent="0.3">
      <c r="A25" s="26">
        <v>1</v>
      </c>
      <c r="B25" s="27" t="s">
        <v>14</v>
      </c>
      <c r="C25" s="28"/>
      <c r="D25" s="28"/>
      <c r="E25" s="28"/>
      <c r="F25" s="28"/>
      <c r="G25" s="28"/>
    </row>
    <row r="26" spans="1:7" ht="17.25" hidden="1" x14ac:dyDescent="0.3">
      <c r="A26" s="26">
        <v>1.1000000000000001</v>
      </c>
      <c r="B26" s="27" t="s">
        <v>60</v>
      </c>
      <c r="C26" s="28"/>
      <c r="D26" s="28"/>
      <c r="E26" s="28"/>
      <c r="F26" s="28"/>
      <c r="G26" s="28"/>
    </row>
    <row r="27" spans="1:7" ht="50.25" hidden="1" customHeight="1" thickBot="1" x14ac:dyDescent="0.35">
      <c r="A27" s="26" t="s">
        <v>16</v>
      </c>
      <c r="B27" s="27" t="s">
        <v>17</v>
      </c>
      <c r="C27" s="28"/>
      <c r="D27" s="28"/>
      <c r="E27" s="28"/>
      <c r="F27" s="28"/>
      <c r="G27" s="28"/>
    </row>
    <row r="28" spans="1:7" ht="50.25" hidden="1" customHeight="1" thickBot="1" x14ac:dyDescent="0.35">
      <c r="A28" s="26" t="s">
        <v>18</v>
      </c>
      <c r="B28" s="27" t="s">
        <v>19</v>
      </c>
      <c r="C28" s="28"/>
      <c r="D28" s="28"/>
      <c r="E28" s="28"/>
      <c r="F28" s="28"/>
      <c r="G28" s="28"/>
    </row>
    <row r="29" spans="1:7" ht="50.25" hidden="1" customHeight="1" thickBot="1" x14ac:dyDescent="0.35">
      <c r="A29" s="26">
        <v>1.2</v>
      </c>
      <c r="B29" s="27" t="s">
        <v>20</v>
      </c>
      <c r="C29" s="28"/>
      <c r="D29" s="28"/>
      <c r="E29" s="28"/>
      <c r="F29" s="28"/>
      <c r="G29" s="28"/>
    </row>
    <row r="30" spans="1:7" ht="50.25" hidden="1" customHeight="1" thickBot="1" x14ac:dyDescent="0.35">
      <c r="A30" s="26" t="s">
        <v>16</v>
      </c>
      <c r="B30" s="27" t="s">
        <v>21</v>
      </c>
      <c r="C30" s="28"/>
      <c r="D30" s="28"/>
      <c r="E30" s="28"/>
      <c r="F30" s="28"/>
      <c r="G30" s="28"/>
    </row>
    <row r="31" spans="1:7" ht="50.25" hidden="1" customHeight="1" thickBot="1" x14ac:dyDescent="0.35">
      <c r="A31" s="26" t="s">
        <v>18</v>
      </c>
      <c r="B31" s="27" t="s">
        <v>22</v>
      </c>
      <c r="C31" s="28"/>
      <c r="D31" s="28"/>
      <c r="E31" s="28"/>
      <c r="F31" s="28"/>
      <c r="G31" s="28"/>
    </row>
    <row r="32" spans="1:7" ht="24.75" customHeight="1" x14ac:dyDescent="0.3">
      <c r="A32" s="26">
        <v>2</v>
      </c>
      <c r="B32" s="27" t="s">
        <v>61</v>
      </c>
      <c r="C32" s="28"/>
      <c r="D32" s="28"/>
      <c r="E32" s="28"/>
      <c r="F32" s="28"/>
      <c r="G32" s="28"/>
    </row>
    <row r="33" spans="1:7" ht="25.5" customHeight="1" x14ac:dyDescent="0.3">
      <c r="A33" s="26">
        <v>3</v>
      </c>
      <c r="B33" s="27" t="s">
        <v>62</v>
      </c>
      <c r="C33" s="28">
        <v>206</v>
      </c>
      <c r="D33" s="28">
        <v>206</v>
      </c>
      <c r="E33" s="28"/>
      <c r="F33" s="28"/>
      <c r="G33" s="28"/>
    </row>
    <row r="34" spans="1:7" ht="17.25" x14ac:dyDescent="0.3">
      <c r="A34" s="26" t="s">
        <v>63</v>
      </c>
      <c r="B34" s="27" t="s">
        <v>64</v>
      </c>
      <c r="C34" s="28"/>
      <c r="D34" s="28"/>
      <c r="E34" s="28"/>
      <c r="F34" s="28"/>
      <c r="G34" s="28"/>
    </row>
    <row r="35" spans="1:7" ht="25.5" customHeight="1" x14ac:dyDescent="0.3">
      <c r="A35" s="26">
        <v>1</v>
      </c>
      <c r="B35" s="27" t="s">
        <v>23</v>
      </c>
      <c r="C35" s="28"/>
      <c r="D35" s="28"/>
      <c r="E35" s="28"/>
      <c r="F35" s="28"/>
      <c r="G35" s="28"/>
    </row>
    <row r="36" spans="1:7" ht="17.25" hidden="1" x14ac:dyDescent="0.3">
      <c r="A36" s="26">
        <v>1.1000000000000001</v>
      </c>
      <c r="B36" s="27" t="s">
        <v>7</v>
      </c>
      <c r="C36" s="28"/>
      <c r="D36" s="28"/>
      <c r="E36" s="28"/>
      <c r="F36" s="28"/>
      <c r="G36" s="28"/>
    </row>
    <row r="37" spans="1:7" ht="50.25" hidden="1" customHeight="1" thickBot="1" x14ac:dyDescent="0.35">
      <c r="A37" s="26"/>
      <c r="B37" s="27" t="s">
        <v>8</v>
      </c>
      <c r="C37" s="28"/>
      <c r="D37" s="28"/>
      <c r="E37" s="28"/>
      <c r="F37" s="28"/>
      <c r="G37" s="28"/>
    </row>
    <row r="38" spans="1:7" ht="50.25" hidden="1" customHeight="1" thickBot="1" x14ac:dyDescent="0.35">
      <c r="A38" s="26"/>
      <c r="B38" s="27" t="s">
        <v>9</v>
      </c>
      <c r="C38" s="28"/>
      <c r="D38" s="28"/>
      <c r="E38" s="28"/>
      <c r="F38" s="28"/>
      <c r="G38" s="28"/>
    </row>
    <row r="39" spans="1:7" ht="50.25" hidden="1" customHeight="1" thickBot="1" x14ac:dyDescent="0.35">
      <c r="A39" s="26"/>
      <c r="B39" s="27" t="s">
        <v>10</v>
      </c>
      <c r="C39" s="28"/>
      <c r="D39" s="28"/>
      <c r="E39" s="28"/>
      <c r="F39" s="28"/>
      <c r="G39" s="28"/>
    </row>
    <row r="40" spans="1:7" ht="50.25" hidden="1" customHeight="1" thickBot="1" x14ac:dyDescent="0.35">
      <c r="A40" s="26">
        <v>1.2</v>
      </c>
      <c r="B40" s="27" t="s">
        <v>11</v>
      </c>
      <c r="C40" s="28"/>
      <c r="D40" s="28"/>
      <c r="E40" s="28"/>
      <c r="F40" s="28"/>
      <c r="G40" s="28"/>
    </row>
    <row r="41" spans="1:7" ht="50.25" hidden="1" customHeight="1" thickBot="1" x14ac:dyDescent="0.35">
      <c r="A41" s="26"/>
      <c r="B41" s="27" t="s">
        <v>12</v>
      </c>
      <c r="C41" s="28"/>
      <c r="D41" s="28"/>
      <c r="E41" s="28"/>
      <c r="F41" s="28"/>
      <c r="G41" s="28"/>
    </row>
    <row r="42" spans="1:7" ht="50.25" hidden="1" customHeight="1" thickBot="1" x14ac:dyDescent="0.35">
      <c r="A42" s="26"/>
      <c r="B42" s="27" t="s">
        <v>13</v>
      </c>
      <c r="C42" s="28"/>
      <c r="D42" s="28"/>
      <c r="E42" s="28"/>
      <c r="F42" s="28"/>
      <c r="G42" s="28"/>
    </row>
    <row r="43" spans="1:7" ht="17.25" x14ac:dyDescent="0.3">
      <c r="A43" s="26"/>
      <c r="B43" s="27" t="s">
        <v>10</v>
      </c>
      <c r="C43" s="28"/>
      <c r="D43" s="28"/>
      <c r="E43" s="28"/>
      <c r="F43" s="28"/>
      <c r="G43" s="28"/>
    </row>
    <row r="44" spans="1:7" ht="24.75" customHeight="1" x14ac:dyDescent="0.3">
      <c r="A44" s="26">
        <v>2</v>
      </c>
      <c r="B44" s="27" t="s">
        <v>61</v>
      </c>
      <c r="C44" s="28"/>
      <c r="D44" s="28"/>
      <c r="E44" s="28"/>
      <c r="F44" s="28"/>
      <c r="G44" s="28"/>
    </row>
    <row r="45" spans="1:7" ht="23.25" customHeight="1" x14ac:dyDescent="0.3">
      <c r="A45" s="26">
        <v>3</v>
      </c>
      <c r="B45" s="27" t="s">
        <v>62</v>
      </c>
      <c r="C45" s="28"/>
      <c r="D45" s="28"/>
      <c r="E45" s="28"/>
      <c r="F45" s="28"/>
      <c r="G45" s="28"/>
    </row>
    <row r="46" spans="1:7" ht="21.75" customHeight="1" x14ac:dyDescent="0.3">
      <c r="A46" s="26" t="s">
        <v>24</v>
      </c>
      <c r="B46" s="27" t="s">
        <v>65</v>
      </c>
      <c r="C46" s="28">
        <f>C47+C50+C57+C60+C63+C66+C69+C72+C75+C78+C81</f>
        <v>1961.396164</v>
      </c>
      <c r="D46" s="28">
        <f t="shared" ref="D46:F46" si="1">D47+D50+D57+D60+D63+D66+D69+D72+D75+D78+D81</f>
        <v>1961.396164</v>
      </c>
      <c r="E46" s="28">
        <f t="shared" si="1"/>
        <v>1766.2591090000001</v>
      </c>
      <c r="F46" s="28">
        <f t="shared" si="1"/>
        <v>195.03805500000001</v>
      </c>
      <c r="G46" s="28"/>
    </row>
    <row r="47" spans="1:7" ht="20.25" customHeight="1" x14ac:dyDescent="0.3">
      <c r="A47" s="26">
        <v>1</v>
      </c>
      <c r="B47" s="27" t="s">
        <v>20</v>
      </c>
      <c r="C47" s="28"/>
      <c r="D47" s="28"/>
      <c r="E47" s="28"/>
      <c r="F47" s="28"/>
      <c r="G47" s="28"/>
    </row>
    <row r="48" spans="1:7" ht="33" hidden="1" x14ac:dyDescent="0.3">
      <c r="A48" s="26">
        <v>1.1000000000000001</v>
      </c>
      <c r="B48" s="27" t="s">
        <v>21</v>
      </c>
      <c r="C48" s="28"/>
      <c r="D48" s="28"/>
      <c r="E48" s="28"/>
      <c r="F48" s="28"/>
      <c r="G48" s="28"/>
    </row>
    <row r="49" spans="1:7" ht="33" hidden="1" x14ac:dyDescent="0.3">
      <c r="A49" s="26">
        <v>1.2</v>
      </c>
      <c r="B49" s="27" t="s">
        <v>22</v>
      </c>
      <c r="C49" s="28"/>
      <c r="D49" s="28"/>
      <c r="E49" s="28"/>
      <c r="F49" s="28"/>
      <c r="G49" s="28"/>
    </row>
    <row r="50" spans="1:7" ht="17.25" x14ac:dyDescent="0.3">
      <c r="A50" s="26">
        <v>2</v>
      </c>
      <c r="B50" s="27" t="s">
        <v>26</v>
      </c>
      <c r="C50" s="28"/>
      <c r="D50" s="28"/>
      <c r="E50" s="28"/>
      <c r="F50" s="28"/>
      <c r="G50" s="28"/>
    </row>
    <row r="51" spans="1:7" ht="50.25" hidden="1" customHeight="1" thickBot="1" x14ac:dyDescent="0.35">
      <c r="A51" s="26">
        <v>2.1</v>
      </c>
      <c r="B51" s="27" t="s">
        <v>27</v>
      </c>
      <c r="C51" s="28"/>
      <c r="D51" s="28"/>
      <c r="E51" s="28"/>
      <c r="F51" s="28"/>
      <c r="G51" s="28"/>
    </row>
    <row r="52" spans="1:7" ht="50.25" hidden="1" customHeight="1" thickBot="1" x14ac:dyDescent="0.35">
      <c r="A52" s="26"/>
      <c r="B52" s="29" t="s">
        <v>28</v>
      </c>
      <c r="C52" s="28"/>
      <c r="D52" s="28"/>
      <c r="E52" s="28"/>
      <c r="F52" s="28"/>
      <c r="G52" s="28"/>
    </row>
    <row r="53" spans="1:7" ht="50.25" hidden="1" customHeight="1" thickBot="1" x14ac:dyDescent="0.35">
      <c r="A53" s="26"/>
      <c r="B53" s="29" t="s">
        <v>29</v>
      </c>
      <c r="C53" s="28"/>
      <c r="D53" s="28"/>
      <c r="E53" s="28"/>
      <c r="F53" s="28"/>
      <c r="G53" s="28"/>
    </row>
    <row r="54" spans="1:7" ht="50.25" hidden="1" customHeight="1" thickBot="1" x14ac:dyDescent="0.35">
      <c r="A54" s="26"/>
      <c r="B54" s="29" t="s">
        <v>30</v>
      </c>
      <c r="C54" s="28"/>
      <c r="D54" s="28"/>
      <c r="E54" s="28"/>
      <c r="F54" s="28"/>
      <c r="G54" s="28"/>
    </row>
    <row r="55" spans="1:7" ht="50.25" hidden="1" customHeight="1" thickBot="1" x14ac:dyDescent="0.35">
      <c r="A55" s="26">
        <v>2.2000000000000002</v>
      </c>
      <c r="B55" s="27" t="s">
        <v>31</v>
      </c>
      <c r="C55" s="28"/>
      <c r="D55" s="28"/>
      <c r="E55" s="28"/>
      <c r="F55" s="28"/>
      <c r="G55" s="28"/>
    </row>
    <row r="56" spans="1:7" ht="29.25" customHeight="1" x14ac:dyDescent="0.3">
      <c r="A56" s="26">
        <v>2.2999999999999998</v>
      </c>
      <c r="B56" s="27" t="s">
        <v>19</v>
      </c>
      <c r="C56" s="28"/>
      <c r="D56" s="28"/>
      <c r="E56" s="28"/>
      <c r="F56" s="28"/>
      <c r="G56" s="28"/>
    </row>
    <row r="57" spans="1:7" ht="33" x14ac:dyDescent="0.3">
      <c r="A57" s="26">
        <v>3</v>
      </c>
      <c r="B57" s="27" t="s">
        <v>32</v>
      </c>
      <c r="C57" s="28">
        <f>C58+C59</f>
        <v>1961.396164</v>
      </c>
      <c r="D57" s="28">
        <f t="shared" ref="D57:F57" si="2">D58+D59</f>
        <v>1961.396164</v>
      </c>
      <c r="E57" s="28">
        <f t="shared" si="2"/>
        <v>1766.2591090000001</v>
      </c>
      <c r="F57" s="28">
        <f t="shared" si="2"/>
        <v>195.03805500000001</v>
      </c>
      <c r="G57" s="28"/>
    </row>
    <row r="58" spans="1:7" ht="21.75" customHeight="1" x14ac:dyDescent="0.3">
      <c r="A58" s="26">
        <v>3.1</v>
      </c>
      <c r="B58" s="27" t="s">
        <v>17</v>
      </c>
      <c r="C58" s="28">
        <v>1800.1439459999999</v>
      </c>
      <c r="D58" s="28">
        <v>1800.1439459999999</v>
      </c>
      <c r="E58" s="28">
        <f>1636.071473</f>
        <v>1636.071473</v>
      </c>
      <c r="F58" s="28">
        <v>163.97347300000001</v>
      </c>
      <c r="G58" s="28"/>
    </row>
    <row r="59" spans="1:7" ht="33" x14ac:dyDescent="0.3">
      <c r="A59" s="26">
        <v>3.2</v>
      </c>
      <c r="B59" s="27" t="s">
        <v>19</v>
      </c>
      <c r="C59" s="28">
        <v>161.252218</v>
      </c>
      <c r="D59" s="28">
        <v>161.252218</v>
      </c>
      <c r="E59" s="28">
        <v>130.187636</v>
      </c>
      <c r="F59" s="28">
        <v>31.064582000000001</v>
      </c>
      <c r="G59" s="28"/>
    </row>
    <row r="60" spans="1:7" ht="33" x14ac:dyDescent="0.3">
      <c r="A60" s="26">
        <v>4</v>
      </c>
      <c r="B60" s="27" t="s">
        <v>33</v>
      </c>
      <c r="C60" s="28"/>
      <c r="D60" s="28"/>
      <c r="E60" s="28"/>
      <c r="F60" s="28"/>
      <c r="G60" s="28"/>
    </row>
    <row r="61" spans="1:7" ht="50.25" hidden="1" customHeight="1" thickBot="1" x14ac:dyDescent="0.35">
      <c r="A61" s="26">
        <v>4.0999999999999996</v>
      </c>
      <c r="B61" s="27" t="s">
        <v>17</v>
      </c>
      <c r="C61" s="28"/>
      <c r="D61" s="28"/>
      <c r="E61" s="28"/>
      <c r="F61" s="28"/>
      <c r="G61" s="28"/>
    </row>
    <row r="62" spans="1:7" ht="50.25" hidden="1" customHeight="1" thickBot="1" x14ac:dyDescent="0.35">
      <c r="A62" s="26">
        <v>4.2</v>
      </c>
      <c r="B62" s="27" t="s">
        <v>19</v>
      </c>
      <c r="C62" s="28"/>
      <c r="D62" s="28"/>
      <c r="E62" s="28"/>
      <c r="F62" s="28"/>
      <c r="G62" s="28"/>
    </row>
    <row r="63" spans="1:7" ht="17.25" x14ac:dyDescent="0.3">
      <c r="A63" s="26">
        <v>5</v>
      </c>
      <c r="B63" s="27" t="s">
        <v>34</v>
      </c>
      <c r="C63" s="28"/>
      <c r="D63" s="28"/>
      <c r="E63" s="28"/>
      <c r="F63" s="28"/>
      <c r="G63" s="28"/>
    </row>
    <row r="64" spans="1:7" ht="50.25" hidden="1" customHeight="1" thickBot="1" x14ac:dyDescent="0.35">
      <c r="A64" s="26">
        <v>5.0999999999999996</v>
      </c>
      <c r="B64" s="27" t="s">
        <v>17</v>
      </c>
      <c r="C64" s="28"/>
      <c r="D64" s="28"/>
      <c r="E64" s="28"/>
      <c r="F64" s="28"/>
      <c r="G64" s="28"/>
    </row>
    <row r="65" spans="1:7" ht="50.25" hidden="1" customHeight="1" thickBot="1" x14ac:dyDescent="0.35">
      <c r="A65" s="26">
        <v>5.2</v>
      </c>
      <c r="B65" s="27" t="s">
        <v>19</v>
      </c>
      <c r="C65" s="28"/>
      <c r="D65" s="28"/>
      <c r="E65" s="28"/>
      <c r="F65" s="28"/>
      <c r="G65" s="28"/>
    </row>
    <row r="66" spans="1:7" ht="23.25" customHeight="1" x14ac:dyDescent="0.3">
      <c r="A66" s="26">
        <v>6</v>
      </c>
      <c r="B66" s="27" t="s">
        <v>35</v>
      </c>
      <c r="C66" s="28"/>
      <c r="D66" s="28"/>
      <c r="E66" s="28"/>
      <c r="F66" s="28"/>
      <c r="G66" s="28"/>
    </row>
    <row r="67" spans="1:7" ht="33" hidden="1" x14ac:dyDescent="0.3">
      <c r="A67" s="26">
        <v>6.1</v>
      </c>
      <c r="B67" s="27" t="s">
        <v>17</v>
      </c>
      <c r="C67" s="28"/>
      <c r="D67" s="28"/>
      <c r="E67" s="28"/>
      <c r="F67" s="28"/>
      <c r="G67" s="28"/>
    </row>
    <row r="68" spans="1:7" ht="33" hidden="1" x14ac:dyDescent="0.3">
      <c r="A68" s="26">
        <v>6.2</v>
      </c>
      <c r="B68" s="27" t="s">
        <v>19</v>
      </c>
      <c r="C68" s="28"/>
      <c r="D68" s="28"/>
      <c r="E68" s="28"/>
      <c r="F68" s="28"/>
      <c r="G68" s="28"/>
    </row>
    <row r="69" spans="1:7" ht="27.75" customHeight="1" x14ac:dyDescent="0.3">
      <c r="A69" s="26">
        <v>7</v>
      </c>
      <c r="B69" s="27" t="s">
        <v>36</v>
      </c>
      <c r="C69" s="28"/>
      <c r="D69" s="28"/>
      <c r="E69" s="28"/>
      <c r="F69" s="28"/>
      <c r="G69" s="28"/>
    </row>
    <row r="70" spans="1:7" ht="50.25" hidden="1" customHeight="1" thickBot="1" x14ac:dyDescent="0.35">
      <c r="A70" s="26">
        <v>7.1</v>
      </c>
      <c r="B70" s="27" t="s">
        <v>17</v>
      </c>
      <c r="C70" s="28"/>
      <c r="D70" s="28"/>
      <c r="E70" s="28"/>
      <c r="F70" s="28"/>
      <c r="G70" s="28"/>
    </row>
    <row r="71" spans="1:7" ht="50.25" hidden="1" customHeight="1" thickBot="1" x14ac:dyDescent="0.35">
      <c r="A71" s="26">
        <v>7.2</v>
      </c>
      <c r="B71" s="27" t="s">
        <v>19</v>
      </c>
      <c r="C71" s="28"/>
      <c r="D71" s="28"/>
      <c r="E71" s="28"/>
      <c r="F71" s="28"/>
      <c r="G71" s="28"/>
    </row>
    <row r="72" spans="1:7" ht="26.25" customHeight="1" x14ac:dyDescent="0.3">
      <c r="A72" s="26">
        <v>8</v>
      </c>
      <c r="B72" s="27" t="s">
        <v>37</v>
      </c>
      <c r="C72" s="28"/>
      <c r="D72" s="28"/>
      <c r="E72" s="28"/>
      <c r="F72" s="28"/>
      <c r="G72" s="28"/>
    </row>
    <row r="73" spans="1:7" ht="50.25" hidden="1" customHeight="1" thickBot="1" x14ac:dyDescent="0.35">
      <c r="A73" s="26">
        <v>8.1</v>
      </c>
      <c r="B73" s="27" t="s">
        <v>17</v>
      </c>
      <c r="C73" s="28"/>
      <c r="D73" s="28"/>
      <c r="E73" s="28"/>
      <c r="F73" s="28"/>
      <c r="G73" s="28"/>
    </row>
    <row r="74" spans="1:7" ht="50.25" hidden="1" customHeight="1" thickBot="1" x14ac:dyDescent="0.35">
      <c r="A74" s="26">
        <v>8.1999999999999993</v>
      </c>
      <c r="B74" s="27" t="s">
        <v>19</v>
      </c>
      <c r="C74" s="28"/>
      <c r="D74" s="28"/>
      <c r="E74" s="28"/>
      <c r="F74" s="28"/>
      <c r="G74" s="28"/>
    </row>
    <row r="75" spans="1:7" ht="45.75" customHeight="1" x14ac:dyDescent="0.3">
      <c r="A75" s="26">
        <v>9</v>
      </c>
      <c r="B75" s="27" t="s">
        <v>38</v>
      </c>
      <c r="C75" s="28"/>
      <c r="D75" s="28"/>
      <c r="E75" s="28"/>
      <c r="F75" s="28"/>
      <c r="G75" s="28"/>
    </row>
    <row r="76" spans="1:7" ht="50.25" hidden="1" customHeight="1" thickBot="1" x14ac:dyDescent="0.35">
      <c r="A76" s="26">
        <v>9.1</v>
      </c>
      <c r="B76" s="27" t="s">
        <v>17</v>
      </c>
      <c r="C76" s="28"/>
      <c r="D76" s="28"/>
      <c r="E76" s="28"/>
      <c r="F76" s="28"/>
      <c r="G76" s="28"/>
    </row>
    <row r="77" spans="1:7" ht="50.25" hidden="1" customHeight="1" thickBot="1" x14ac:dyDescent="0.35">
      <c r="A77" s="26">
        <v>9.1999999999999993</v>
      </c>
      <c r="B77" s="27" t="s">
        <v>19</v>
      </c>
      <c r="C77" s="28"/>
      <c r="D77" s="28"/>
      <c r="E77" s="28"/>
      <c r="F77" s="28"/>
      <c r="G77" s="28"/>
    </row>
    <row r="78" spans="1:7" ht="24.75" customHeight="1" x14ac:dyDescent="0.3">
      <c r="A78" s="26">
        <v>10</v>
      </c>
      <c r="B78" s="27" t="s">
        <v>39</v>
      </c>
      <c r="C78" s="28"/>
      <c r="D78" s="28"/>
      <c r="E78" s="28"/>
      <c r="F78" s="28"/>
      <c r="G78" s="28"/>
    </row>
    <row r="79" spans="1:7" ht="50.25" hidden="1" customHeight="1" thickBot="1" x14ac:dyDescent="0.35">
      <c r="A79" s="26">
        <v>10.1</v>
      </c>
      <c r="B79" s="27" t="s">
        <v>17</v>
      </c>
      <c r="C79" s="28"/>
      <c r="D79" s="28"/>
      <c r="E79" s="28"/>
      <c r="F79" s="28"/>
      <c r="G79" s="28"/>
    </row>
    <row r="80" spans="1:7" ht="12" hidden="1" customHeight="1" x14ac:dyDescent="0.3">
      <c r="A80" s="26">
        <v>10.199999999999999</v>
      </c>
      <c r="B80" s="27" t="s">
        <v>19</v>
      </c>
      <c r="C80" s="28"/>
      <c r="D80" s="28"/>
      <c r="E80" s="28"/>
      <c r="F80" s="28"/>
      <c r="G80" s="28"/>
    </row>
    <row r="81" spans="1:7" ht="27" customHeight="1" x14ac:dyDescent="0.3">
      <c r="A81" s="26">
        <v>11</v>
      </c>
      <c r="B81" s="27" t="s">
        <v>40</v>
      </c>
      <c r="C81" s="28"/>
      <c r="D81" s="28"/>
      <c r="E81" s="28"/>
      <c r="F81" s="28"/>
      <c r="G81" s="28"/>
    </row>
    <row r="82" spans="1:7" ht="50.25" hidden="1" customHeight="1" thickBot="1" x14ac:dyDescent="0.35">
      <c r="A82" s="30">
        <v>1</v>
      </c>
      <c r="B82" s="7" t="s">
        <v>41</v>
      </c>
      <c r="C82" s="31"/>
      <c r="D82" s="31"/>
      <c r="E82" s="31"/>
      <c r="F82" s="31"/>
      <c r="G82" s="32"/>
    </row>
    <row r="83" spans="1:7" ht="50.25" hidden="1" customHeight="1" thickBot="1" x14ac:dyDescent="0.35">
      <c r="A83" s="30"/>
      <c r="B83" s="8" t="s">
        <v>42</v>
      </c>
      <c r="C83" s="31"/>
      <c r="D83" s="31"/>
      <c r="E83" s="31"/>
      <c r="F83" s="31"/>
      <c r="G83" s="32"/>
    </row>
    <row r="84" spans="1:7" ht="50.25" hidden="1" customHeight="1" thickBot="1" x14ac:dyDescent="0.35">
      <c r="A84" s="30">
        <v>2</v>
      </c>
      <c r="B84" s="7" t="s">
        <v>40</v>
      </c>
      <c r="C84" s="31"/>
      <c r="D84" s="31"/>
      <c r="E84" s="31"/>
      <c r="F84" s="31"/>
      <c r="G84" s="32"/>
    </row>
    <row r="85" spans="1:7" s="4" customFormat="1" ht="16.5" x14ac:dyDescent="0.25">
      <c r="C85" s="33"/>
      <c r="D85" s="33"/>
      <c r="E85" s="41" t="s">
        <v>66</v>
      </c>
      <c r="F85" s="41"/>
      <c r="G85" s="41"/>
    </row>
    <row r="86" spans="1:7" s="4" customFormat="1" ht="16.5" x14ac:dyDescent="0.25">
      <c r="C86" s="33"/>
      <c r="D86" s="33"/>
      <c r="E86" s="42" t="s">
        <v>67</v>
      </c>
      <c r="F86" s="42"/>
      <c r="G86" s="42"/>
    </row>
    <row r="87" spans="1:7" s="4" customFormat="1" ht="16.5" x14ac:dyDescent="0.25">
      <c r="C87" s="33"/>
      <c r="D87" s="33"/>
      <c r="E87" s="33"/>
      <c r="F87" s="33"/>
      <c r="G87" s="33"/>
    </row>
    <row r="88" spans="1:7" s="4" customFormat="1" ht="16.5" x14ac:dyDescent="0.25">
      <c r="C88" s="33"/>
      <c r="D88" s="33"/>
      <c r="E88" s="33"/>
      <c r="F88" s="33"/>
      <c r="G88" s="33"/>
    </row>
    <row r="89" spans="1:7" s="4" customFormat="1" ht="18.75" customHeight="1" x14ac:dyDescent="0.25">
      <c r="C89" s="33"/>
      <c r="D89" s="33"/>
      <c r="E89" s="33"/>
      <c r="F89" s="33"/>
      <c r="G89" s="33"/>
    </row>
    <row r="90" spans="1:7" ht="30" customHeight="1" x14ac:dyDescent="0.3">
      <c r="E90" s="42" t="s">
        <v>74</v>
      </c>
      <c r="F90" s="42"/>
      <c r="G90" s="42"/>
    </row>
  </sheetData>
  <mergeCells count="15">
    <mergeCell ref="E90:G90"/>
    <mergeCell ref="E85:G85"/>
    <mergeCell ref="E86:G86"/>
    <mergeCell ref="A1:D1"/>
    <mergeCell ref="A2:D2"/>
    <mergeCell ref="A9:A10"/>
    <mergeCell ref="B9:B10"/>
    <mergeCell ref="C9:C10"/>
    <mergeCell ref="D9:D10"/>
    <mergeCell ref="E9:G9"/>
    <mergeCell ref="A4:G4"/>
    <mergeCell ref="A5:G5"/>
    <mergeCell ref="A6:G6"/>
    <mergeCell ref="A7:G7"/>
    <mergeCell ref="A8:G8"/>
  </mergeCells>
  <pageMargins left="0.45" right="0" top="0.25" bottom="0" header="0.3" footer="0.3"/>
  <pageSetup paperSize="9" scale="7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du toan</vt:lpstr>
      <vt:lpstr>quyet toan</vt:lpstr>
      <vt:lpstr>Sheet3</vt:lpstr>
      <vt:lpstr>'quyet toan'!Print_Titles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</dc:creator>
  <cp:lastModifiedBy>LINH</cp:lastModifiedBy>
  <cp:lastPrinted>2018-11-09T02:25:07Z</cp:lastPrinted>
  <dcterms:created xsi:type="dcterms:W3CDTF">2018-06-15T08:35:37Z</dcterms:created>
  <dcterms:modified xsi:type="dcterms:W3CDTF">2018-11-09T02:25:26Z</dcterms:modified>
</cp:coreProperties>
</file>